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Auditing\LPAs\2_OEA_LPA_Program_Guidance\Fringe_Rates\Fringe Rate Forms\"/>
    </mc:Choice>
  </mc:AlternateContent>
  <bookViews>
    <workbookView xWindow="0" yWindow="0" windowWidth="28800" windowHeight="12435"/>
  </bookViews>
  <sheets>
    <sheet name="Rate" sheetId="2" r:id="rId1"/>
    <sheet name="Sheet1" sheetId="7" state="hidden" r:id="rId2"/>
    <sheet name="Instructions" sheetId="3" r:id="rId3"/>
    <sheet name="Other" sheetId="10" r:id="rId4"/>
    <sheet name="Checklist" sheetId="4" r:id="rId5"/>
    <sheet name="Invoice Cover" sheetId="5" state="hidden" r:id="rId6"/>
  </sheets>
  <definedNames>
    <definedName name="_xlnm.Print_Area" localSheetId="4">Checklist!$A$1:$E$26</definedName>
    <definedName name="_xlnm.Print_Area" localSheetId="2">Instructions!$B$3:$B$18</definedName>
    <definedName name="_xlnm.Print_Area" localSheetId="5">'Invoice Cover'!$A$1:$I$45</definedName>
    <definedName name="_xlnm.Print_Area" localSheetId="0">Rate!$A$1:$I$104</definedName>
  </definedNames>
  <calcPr calcId="152511"/>
</workbook>
</file>

<file path=xl/calcChain.xml><?xml version="1.0" encoding="utf-8"?>
<calcChain xmlns="http://schemas.openxmlformats.org/spreadsheetml/2006/main">
  <c r="C31" i="2" l="1"/>
  <c r="I11" i="2" l="1"/>
  <c r="I21" i="2" l="1"/>
  <c r="I22" i="2"/>
  <c r="I23" i="2"/>
  <c r="I24" i="2"/>
  <c r="I25" i="2"/>
  <c r="I26" i="2"/>
  <c r="I14" i="2"/>
  <c r="I15" i="2"/>
  <c r="I16" i="2"/>
  <c r="I17" i="2"/>
  <c r="I18" i="2"/>
  <c r="I19" i="2"/>
  <c r="I20" i="2"/>
  <c r="I27" i="2"/>
  <c r="I28" i="2"/>
  <c r="I29" i="2"/>
  <c r="I30" i="2"/>
  <c r="I66" i="2" l="1"/>
  <c r="I67" i="2"/>
  <c r="I68" i="2"/>
  <c r="I69" i="2"/>
  <c r="I70" i="2"/>
  <c r="I71" i="2"/>
  <c r="I72" i="2"/>
  <c r="I73" i="2"/>
  <c r="I74" i="2"/>
  <c r="I75" i="2"/>
  <c r="I76" i="2"/>
  <c r="I77" i="2"/>
  <c r="I78" i="2"/>
  <c r="I79" i="2"/>
  <c r="I80" i="2"/>
  <c r="I34" i="2"/>
  <c r="C51" i="2"/>
  <c r="E51" i="2"/>
  <c r="I41" i="2" l="1"/>
  <c r="I42" i="2"/>
  <c r="I43" i="2"/>
  <c r="I44" i="2"/>
  <c r="I45" i="2"/>
  <c r="I46" i="2"/>
  <c r="I47" i="2"/>
  <c r="I48" i="2"/>
  <c r="I49" i="2"/>
  <c r="I50" i="2"/>
  <c r="I81" i="2"/>
  <c r="I82" i="2"/>
  <c r="I83" i="2"/>
  <c r="I84" i="2"/>
  <c r="I85" i="2"/>
  <c r="I86" i="2"/>
  <c r="I87" i="2"/>
  <c r="I88" i="2"/>
  <c r="I89" i="2"/>
  <c r="E90" i="2" l="1"/>
  <c r="G51" i="2" l="1"/>
  <c r="G90" i="2" s="1"/>
  <c r="C90" i="2"/>
  <c r="I52" i="2" l="1"/>
  <c r="D15" i="5" l="1"/>
  <c r="D10" i="5"/>
  <c r="G31" i="2" l="1"/>
  <c r="G53" i="2" s="1"/>
  <c r="E31" i="2"/>
  <c r="E53" i="2" s="1"/>
  <c r="I12" i="2" l="1"/>
  <c r="I13" i="2"/>
  <c r="C53" i="2"/>
  <c r="K50" i="2" s="1"/>
  <c r="I35" i="2"/>
  <c r="I36" i="2"/>
  <c r="I37" i="2"/>
  <c r="I38" i="2"/>
  <c r="I39" i="2"/>
  <c r="I40" i="2"/>
  <c r="I57" i="2"/>
  <c r="I58" i="2"/>
  <c r="I59" i="2"/>
  <c r="I60" i="2"/>
  <c r="I61" i="2"/>
  <c r="I62" i="2"/>
  <c r="I63" i="2"/>
  <c r="I64" i="2"/>
  <c r="I65" i="2"/>
  <c r="I51" i="2" l="1"/>
  <c r="I90" i="2" s="1"/>
  <c r="K65" i="2"/>
  <c r="K54" i="2"/>
  <c r="I31" i="2"/>
  <c r="I53" i="2" s="1"/>
  <c r="C91" i="2"/>
  <c r="C92" i="2" s="1"/>
  <c r="I91" i="2" l="1"/>
  <c r="I92" i="2" s="1"/>
  <c r="D11" i="5" s="1"/>
  <c r="D12" i="5" s="1"/>
  <c r="D16" i="5" s="1"/>
  <c r="D18" i="5" s="1"/>
</calcChain>
</file>

<file path=xl/sharedStrings.xml><?xml version="1.0" encoding="utf-8"?>
<sst xmlns="http://schemas.openxmlformats.org/spreadsheetml/2006/main" count="125" uniqueCount="108">
  <si>
    <t xml:space="preserve">Date: </t>
  </si>
  <si>
    <t>Actual</t>
  </si>
  <si>
    <t xml:space="preserve">ODOT </t>
  </si>
  <si>
    <t>ADJUSTMENTS</t>
  </si>
  <si>
    <t>ALLOCABLE</t>
  </si>
  <si>
    <t>Wages paid for time worked:</t>
  </si>
  <si>
    <t>Total Labor</t>
  </si>
  <si>
    <t>Total base for fringe allocation</t>
  </si>
  <si>
    <t>Longevity</t>
  </si>
  <si>
    <t>Other Fringe Benefits</t>
  </si>
  <si>
    <t>Unemployment Compensation</t>
  </si>
  <si>
    <t>Workers Compensation</t>
  </si>
  <si>
    <t>Fringe Rate</t>
  </si>
  <si>
    <t>Holiday</t>
  </si>
  <si>
    <t>Sick</t>
  </si>
  <si>
    <t>Vacation</t>
  </si>
  <si>
    <t>Personal</t>
  </si>
  <si>
    <t>Life Insurance (paid by LPA)</t>
  </si>
  <si>
    <t>Total Fringe Costs (Leave and Other Benefits)</t>
  </si>
  <si>
    <t>Subtotal Leave Benefits</t>
  </si>
  <si>
    <t>Total Labor (less leave time/fringe) = base wages</t>
  </si>
  <si>
    <t>LPA</t>
  </si>
  <si>
    <t>Costs</t>
  </si>
  <si>
    <t xml:space="preserve">Instructions to LPA: </t>
  </si>
  <si>
    <t>General Information</t>
  </si>
  <si>
    <t xml:space="preserve">Data Entry: </t>
  </si>
  <si>
    <t xml:space="preserve">LPA Fringe Rate Checklist: </t>
  </si>
  <si>
    <t xml:space="preserve">Support for Allocated Costs. 
</t>
  </si>
  <si>
    <t>Support for Self-Insured Costs.</t>
  </si>
  <si>
    <r>
      <rPr>
        <b/>
        <sz val="11"/>
        <color theme="1"/>
        <rFont val="Calibri"/>
        <family val="2"/>
        <scheme val="minor"/>
      </rPr>
      <t xml:space="preserve">Organizational Chart.
</t>
    </r>
    <r>
      <rPr>
        <sz val="11"/>
        <color theme="1"/>
        <rFont val="Calibri"/>
        <family val="2"/>
        <scheme val="minor"/>
      </rPr>
      <t xml:space="preserve">The LPA will need to provide a chart showing the organizational structure of the agency during the period for which the proposal applies, along with a functional statement(s) noting the duties and/or responsibilities of all units that comprise the agency. </t>
    </r>
  </si>
  <si>
    <t xml:space="preserve">Certification Form. </t>
  </si>
  <si>
    <r>
      <rPr>
        <b/>
        <sz val="11"/>
        <color theme="1"/>
        <rFont val="Calibri"/>
        <family val="2"/>
        <scheme val="minor"/>
      </rPr>
      <t>Policies.</t>
    </r>
    <r>
      <rPr>
        <sz val="11"/>
        <color theme="1"/>
        <rFont val="Calibri"/>
        <family val="2"/>
        <scheme val="minor"/>
      </rPr>
      <t xml:space="preserve"> 
If there are policy-supported, union-supported or other costs the LPA must pay for employees, please provide support for such. (e.g., uniforms, retirement pick-up, etc.)</t>
    </r>
  </si>
  <si>
    <t>Directions: Input Direct Labor (in Dollars) in the highlighted cells, and the rest will calculate.</t>
  </si>
  <si>
    <t>Direct Labor - In Dollars</t>
  </si>
  <si>
    <t>Less Overtime Premium</t>
  </si>
  <si>
    <t xml:space="preserve">Any applied rates must be the approved rate provided by ODOT. </t>
  </si>
  <si>
    <t>Direct Labor Subtotal</t>
  </si>
  <si>
    <t>Direct Labor (Including Overtime Premium)</t>
  </si>
  <si>
    <t>NOTE: Rounded to the nearest penny</t>
  </si>
  <si>
    <t xml:space="preserve">Where employees work on multiple activities or cost objectives, a distribution of their salaries or wages will be supported by personnel activity reports or equivalent documentation which meets the following standards: </t>
  </si>
  <si>
    <t>R</t>
  </si>
  <si>
    <t>More than one Federal project,</t>
  </si>
  <si>
    <t xml:space="preserve">A Federal project and a non-Federal project, </t>
  </si>
  <si>
    <t>An indirect cost activity and a direct cost activity,</t>
  </si>
  <si>
    <t xml:space="preserve">Two or more indirect activities which are allocated using different bases; or </t>
  </si>
  <si>
    <t>An unallowable activity and a direct or indirect activity.</t>
  </si>
  <si>
    <t>Personnel activity reports or equivalent documentation must meet the following standards:</t>
  </si>
  <si>
    <t>Reflect an after the fact distribution of the actual activity of each employee,</t>
  </si>
  <si>
    <t>Account for the total activity for which each employee is compensated,</t>
  </si>
  <si>
    <t>Be prepared at least monthly and must coincide with one or more pay periods, and</t>
  </si>
  <si>
    <t>Must be signed by the employee and approved by a Supervisor.</t>
  </si>
  <si>
    <t>Engineer's Signature</t>
  </si>
  <si>
    <t>Date</t>
  </si>
  <si>
    <t>Engineer's Printed Name</t>
  </si>
  <si>
    <r>
      <t xml:space="preserve">Recovery methods applied </t>
    </r>
    <r>
      <rPr>
        <b/>
        <sz val="11"/>
        <rFont val="Calibri"/>
        <family val="2"/>
        <scheme val="minor"/>
      </rPr>
      <t>must match the selection</t>
    </r>
    <r>
      <rPr>
        <sz val="11"/>
        <rFont val="Calibri"/>
        <family val="2"/>
        <scheme val="minor"/>
      </rPr>
      <t xml:space="preserve"> made in the LPA Agreement, Section 15.1. </t>
    </r>
  </si>
  <si>
    <t>Fringe Cost</t>
  </si>
  <si>
    <t xml:space="preserve">     NOTE: By submitting this labor expense, the LPA acknowledges that it maintains Federally-compliant time </t>
  </si>
  <si>
    <t xml:space="preserve">     tracking systems and that ODOT has reviewed and approved its time tracking procedures in 2015. </t>
  </si>
  <si>
    <t xml:space="preserve">+Fringe </t>
  </si>
  <si>
    <t>Total Labor and Fringe Costs</t>
  </si>
  <si>
    <t>Medicare</t>
  </si>
  <si>
    <t>Notes</t>
  </si>
  <si>
    <t>j</t>
  </si>
  <si>
    <t>k</t>
  </si>
  <si>
    <r>
      <rPr>
        <b/>
        <sz val="11"/>
        <color theme="1"/>
        <rFont val="Calibri"/>
        <family val="2"/>
        <scheme val="minor"/>
      </rPr>
      <t>Support for employee pay rates and earned leave time.</t>
    </r>
    <r>
      <rPr>
        <sz val="11"/>
        <color theme="1"/>
        <rFont val="Calibri"/>
        <family val="2"/>
        <scheme val="minor"/>
      </rPr>
      <t xml:space="preserve">
The Payroll Register will provide pay rates and leave time. Does the LPA incur leave costs as leave is earned, or as leave is used? </t>
    </r>
  </si>
  <si>
    <t xml:space="preserve">The LPA will need to identify any allocated Central Service Costs and provide support for the allocation methodology. (i.e., Demonstration that Worker's Compensation charges are allocated to each department based upon a ratio considering annual department claims as a percentage of the annual total worker's compensation costs.) </t>
  </si>
  <si>
    <t>Fringe Rate Invoice  (Agreement Option #3)</t>
  </si>
  <si>
    <t>l</t>
  </si>
  <si>
    <t>m</t>
  </si>
  <si>
    <t>n</t>
  </si>
  <si>
    <t>o</t>
  </si>
  <si>
    <t>p</t>
  </si>
  <si>
    <t>q</t>
  </si>
  <si>
    <t>r</t>
  </si>
  <si>
    <t>s</t>
  </si>
  <si>
    <t xml:space="preserve">FRINGE RATE </t>
  </si>
  <si>
    <t xml:space="preserve"> Update with LPA NAME</t>
  </si>
  <si>
    <t xml:space="preserve"> Expenses</t>
  </si>
  <si>
    <t>Labor</t>
  </si>
  <si>
    <r>
      <t xml:space="preserve">Based upon Costs from CY: </t>
    </r>
    <r>
      <rPr>
        <b/>
        <sz val="10"/>
        <color rgb="FFFF0000"/>
        <rFont val="Arial"/>
        <family val="2"/>
      </rPr>
      <t>20XX</t>
    </r>
  </si>
  <si>
    <t>Please include each labor type listed in the LPA's expenditure support.  Enter each specific line item title and related cost included on the LPA's expenditure support. These costs may be specific to a cost center or department, or may include multiple cost centers or departments.</t>
  </si>
  <si>
    <t>Please include each fringe cost listed in the LPA's expenditure support.  Enter each specific leave item title and related cost included on the LPA's expenditure support. These costs will include the same specific cost centers or departments as was included in the labor line items above. 
To the left is a sample of fringe costs. Please change or add to these as necessary for your LPA's fringe costs. The line items here should match to the LPA's Expenditure Report line item descriptions.</t>
  </si>
  <si>
    <t xml:space="preserve">Please include each leave type listed in the LPA's expenditure support.  Enter each specific leave item title and related cost included on the LPA's expenditure support. These costs will include the same specific cost centers or departments as was included in the labor line items above. 
To the left is a sample of leave types. Please change or add to these as necessary for your LPA's leave types. </t>
  </si>
  <si>
    <t>If  all Leave Costs are included in Labor costs (cell C31) - enter Leave Cost  from C51 in cell C53</t>
  </si>
  <si>
    <t xml:space="preserve">Leave Benefits </t>
  </si>
  <si>
    <t>To ensure a rate submission is complete and ready for review and approval, please be sure to follow the steps on the Instructions tab,  complete the checklist on the Checklist tab, and also complete and submit the LPA Cost Recovery Certification form.</t>
  </si>
  <si>
    <t>As the LPA completes its Fringe Rate Form and prepares its supporting documentation, please use this checklist to ensure that all supporting documents have been provided as required by  2 CFR 200. This checklist will help ensure the LPA provides all necessary documentation with its Rate Request submittal.</t>
  </si>
  <si>
    <r>
      <rPr>
        <b/>
        <sz val="11"/>
        <color theme="1"/>
        <rFont val="Calibri"/>
        <family val="2"/>
        <scheme val="minor"/>
      </rPr>
      <t>Support for the dollar amounts keyed into the Fringe Rate Form.</t>
    </r>
    <r>
      <rPr>
        <sz val="11"/>
        <color theme="1"/>
        <rFont val="Calibri"/>
        <family val="2"/>
        <scheme val="minor"/>
      </rPr>
      <t xml:space="preserve">  
Support must be accounting system-generated transaction detail, such as a cash disbursements report or a detailed general ledger.  </t>
    </r>
  </si>
  <si>
    <t xml:space="preserve">The LPA will need to identify any Self-insured fringe costs and provide support for those costs. (e.g., workers compensation, health insurance), Fund receipts, expenses and balances must be provided, along with the LPA's process for allocating the costs. </t>
  </si>
  <si>
    <t>7. Save the file including the LPA's name in the file name and add any necessary comments at the bottom of the spreadsheet.  Then, email this file,  all supporting documents, and contact information to: DOT.LPAQuestions@dot.ohio.gov</t>
  </si>
  <si>
    <t xml:space="preserve">1. The LPA's Fringe Rate may be calculated on the costs of the year immediately prior to the current year or may be calculated on the most recent fiscal year audited. For example, for a rate to be applied in 2017, the cost information could be from 2015 or 2016. The selected method (one year or two years prior) must be used consistently going forward. </t>
  </si>
  <si>
    <t>2. The LPA's Fringe Rate must be supported by Cost (Expenditure) data and cannot be based upon encumbered funds or potential costs.  For example, Worker's Compensation costs must be based upon expenditures made (in the fiscal year selected), rather than on possible claims for which the LPA may be setting aside funds.</t>
  </si>
  <si>
    <t xml:space="preserve">1.  Enter the LPA's name in the heading and also update the year with the year of the cost data.
    </t>
  </si>
  <si>
    <t xml:space="preserve">2. Populate the documented expenses into the excel spreadsheet (Actual expenses column) provided. 
Labor costs should be identified on the spreadsheet the same way they are identified in the LLPA's Accounting system. 
For each labor line item in the LPA’s cost report, the spreadsheet should have the same line item identified. For example, if the LPA has three different cost lines for labor in its cost report, then there should be three different lines entered on the spreadsheet.  Some LPA’s have line item cost examples such as Engineer Labor, Roadway Labor and Administrative Labor. Please update the line items in the spreadsheet to match the report line item costs.
</t>
  </si>
  <si>
    <t>Retirement (paid by LPA)</t>
  </si>
  <si>
    <t>Health Insurance (paid by LPA)</t>
  </si>
  <si>
    <t>Vision Insurance (paid by LPA)</t>
  </si>
  <si>
    <t>Dental Insurance (paid by LPA)</t>
  </si>
  <si>
    <t xml:space="preserve">6.  Populate any necessary adjustments using the "LPA Adjustment" Column. Any credits must be offset against costs. This credit would include employee paid benefits, cost reductions, refunds, or adjustments.   Any offsets or adjustments would be entered into the City Adjustments column. </t>
  </si>
  <si>
    <t>8. ODOT Finance personnel will review the costs according to 2 CFR 200 and will work with the LPA to provide an approved rate. After receiving the rate form and all supporting documents, ODOT personnel will contact the LPA with any questions or with an approved rate.</t>
  </si>
  <si>
    <t>3. Populate Fringe Benefits for Leave Costs. Please change the account names to match the leave names used in the LPA's Accounting system. If Leave costs are not recorded in the LPA’s Payroll system, but are recorded    in a separate Accounting or Payroll system, a documented reconciliation of the labor and leave costs must be provided to support the multiple systems match.</t>
  </si>
  <si>
    <t xml:space="preserve">4. The accounting systems for some LPAs will include all leave costs in the Total Labor Costs detailed above in    step 2.  This is typical for systems that charge the leave costs as used, rather than as earned. If your leave     costs are included in the labor costs, please enter the leave costs in cell C52 so that the labor base is      calculated correctly. </t>
  </si>
  <si>
    <t>a. If an Administrative Office of the LPA transfers money from the Engineer's (LPA) account to a different account, additional support is required. The LPA must provide support that an external payment was made from a different office. Populate any necessary adjustments using the "LPA Adjustment" Column. Any credits must be offset against costs. This credit would include employee paid benefits, cost reductions, refunds, or adjustments.   Any offsets or adjustments would be entered into the City Adjustments column. (An example of this would be if the Finance Office transfers money from each office for its PERS payments, but makes one PER payment from the Finance account for all offices of the LPA. In this situation, the LPA needs to provide support for the external payments made.)</t>
  </si>
  <si>
    <t xml:space="preserve">Information related only to Allocated and Self Insured Costs (Copied from 2 CFR 200).
Applies to Item 5 from Instructions Tab. </t>
  </si>
  <si>
    <t>b. If the LPA is self-insured for any fringe benefits or if it allocates any of its fringe benefits (most often health care and workers' compensation), the LPA is required per 2 CFR 200 to provide: 
a brief description of the service, an identification of the unit rendering the service and the operating agencies receiving the service, the items of expense included in the cost of the service, the method used to distribute the
cost of the service to benefitted agencies, and a summary schedule showing the allocation of each service to the specific benefitted agencies. 
If any self-insurance funds or fringe benefits costs are treated as allocated (rather than billed) central services, 
(1) For each internal service fund or similar activity with an operating budget of $5 million or more, the plan must include:
 a brief description of each service; 
a balance sheet for each fund based on individual accountscontained in the governmental unit’s accounting system; 
a revenue/expenses statement, with revenues broken out by source, e.g., regular billings, interest earned, etc.; a listing of all non-operating transfers (as defined by Generally Accepted Accounting Principles (GAAP)) into and out of the fund; 
a description of the procedures (methodology) used to charge the costs of each service to users, 
including how billing rates are determined; a schedule of current rates; and, 
a schedule comparing total revenues (including imputed revenues) generated by the service to the allowable costs of the service, as determined under this Part, with an explanation of how variances will be handled.</t>
  </si>
  <si>
    <t>c. Self-insurance funds. For each self-insurance fund, the plan must include: the fund balance sheet; a statement of revenue and expenses including a summary of billings and claims paid by agency; a listing of all
non-operating transfers into and out of the fund; the type(s) of risk(s) covered by the fund (e.g., automobile liability, workers’ compensation, etc.); an explanation of how the level of fund contributions are determined,
including a copy of the current actuarial report (with the actuarial assumptions used) if the contributions are determined on an actuarial basis; and, a description of the procedures used to charge or allocate fund
contributions to benefitted activities. Reserve levels in excess of claims (1) submitted and adjudicated but not paid, (2) submitted but not adjudicated, and (3) incurred but not submitted must be identified and explained.</t>
  </si>
  <si>
    <r>
      <t xml:space="preserve">5. Populate other fringe benefits. Please change the account names to match the leave names used in the LPA's accounting system.  Common fringe cost accounts have been included in the Fringe Rate form. Be sure to populate the costs as supported on the financial documentation. Each LPA must provide detailed transaction/expenditure reporting (documentation for an external payment) that identifies individual payments that were made for the cost line item.  (See </t>
    </r>
    <r>
      <rPr>
        <b/>
        <sz val="11"/>
        <color theme="1"/>
        <rFont val="Calibri"/>
        <family val="2"/>
        <scheme val="minor"/>
      </rPr>
      <t>Other</t>
    </r>
    <r>
      <rPr>
        <sz val="11"/>
        <color theme="1"/>
        <rFont val="Calibri"/>
        <family val="2"/>
        <scheme val="minor"/>
      </rPr>
      <t xml:space="preserve"> Tab for special requirements directly from 2 CFR 200 for allocated costs and self-insured costs.)
</t>
    </r>
  </si>
  <si>
    <r>
      <rPr>
        <b/>
        <sz val="11"/>
        <color theme="1"/>
        <rFont val="Calibri"/>
        <family val="2"/>
        <scheme val="minor"/>
      </rPr>
      <t xml:space="preserve">Completed Fringe Rate Form.  </t>
    </r>
    <r>
      <rPr>
        <sz val="11"/>
        <color theme="1"/>
        <rFont val="Calibri"/>
        <family val="2"/>
        <scheme val="minor"/>
      </rPr>
      <t xml:space="preserve">
The LPA will need to update the form with the LPA name and the cost year. the LPA will also need to update the "sample"  form account line item names to match the LPA's financial system account/cost names.  
This form must be sent as an Excel document.
The LPA will then populate dollar amounts associated with each fringe account.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</si>
</sst>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4" formatCode="_(&quot;$&quot;* #,##0.00_);_(&quot;$&quot;* \(#,##0.00\);_(&quot;$&quot;* &quot;-&quot;??_);_(@_)"/>
    <numFmt numFmtId="164" formatCode="_(&quot;$&quot;* #,##0_);_(&quot;$&quot;* \(#,##0\);_(&quot;$&quot;* &quot;-&quot;??_);_(@_)"/>
  </numFmts>
  <fonts count="24" x14ac:knownFonts="1">
    <font>
      <sz val="11"/>
      <color theme="1"/>
      <name val="Calibri"/>
      <family val="2"/>
      <scheme val="minor"/>
    </font>
    <font>
      <sz val="8"/>
      <name val="Arial"/>
      <family val="2"/>
    </font>
    <font>
      <b/>
      <sz val="10"/>
      <name val="Arial"/>
      <family val="2"/>
    </font>
    <font>
      <b/>
      <sz val="8"/>
      <name val="Arial"/>
      <family val="2"/>
    </font>
    <font>
      <i/>
      <sz val="8"/>
      <name val="Arial"/>
      <family val="2"/>
    </font>
    <font>
      <b/>
      <sz val="8"/>
      <name val="Arial Black"/>
      <family val="2"/>
    </font>
    <font>
      <sz val="8"/>
      <name val="Wingdings 2"/>
      <family val="1"/>
      <charset val="2"/>
    </font>
    <font>
      <b/>
      <sz val="10"/>
      <name val="Wingdings 2"/>
      <family val="1"/>
      <charset val="2"/>
    </font>
    <font>
      <b/>
      <sz val="8"/>
      <name val="Wingdings 2"/>
      <family val="1"/>
      <charset val="2"/>
    </font>
    <font>
      <sz val="11"/>
      <color theme="1"/>
      <name val="Calibri"/>
      <family val="2"/>
      <scheme val="minor"/>
    </font>
    <font>
      <b/>
      <sz val="11"/>
      <color theme="1"/>
      <name val="Calibri"/>
      <family val="2"/>
      <scheme val="minor"/>
    </font>
    <font>
      <sz val="10"/>
      <name val="Arial"/>
      <family val="2"/>
    </font>
    <font>
      <b/>
      <u/>
      <sz val="11"/>
      <name val="Calibri"/>
      <family val="2"/>
      <scheme val="minor"/>
    </font>
    <font>
      <sz val="11"/>
      <name val="Calibri"/>
      <family val="2"/>
      <scheme val="minor"/>
    </font>
    <font>
      <b/>
      <sz val="16"/>
      <name val="Calibri"/>
      <family val="2"/>
      <scheme val="minor"/>
    </font>
    <font>
      <b/>
      <sz val="11"/>
      <name val="Calibri"/>
      <family val="2"/>
      <scheme val="minor"/>
    </font>
    <font>
      <sz val="10"/>
      <name val="Calibri"/>
      <family val="2"/>
      <scheme val="minor"/>
    </font>
    <font>
      <b/>
      <sz val="10"/>
      <name val="Calibri"/>
      <family val="2"/>
      <scheme val="minor"/>
    </font>
    <font>
      <sz val="12"/>
      <name val="Calibri"/>
      <family val="2"/>
      <scheme val="minor"/>
    </font>
    <font>
      <sz val="10"/>
      <name val="Wingdings 2"/>
      <family val="1"/>
      <charset val="2"/>
    </font>
    <font>
      <sz val="11"/>
      <color theme="1"/>
      <name val="Wingdings 2"/>
      <family val="1"/>
      <charset val="2"/>
    </font>
    <font>
      <i/>
      <sz val="11"/>
      <color theme="1"/>
      <name val="Calibri"/>
      <family val="2"/>
      <scheme val="minor"/>
    </font>
    <font>
      <sz val="12"/>
      <color theme="1"/>
      <name val="Wingdings 2"/>
      <family val="1"/>
      <charset val="2"/>
    </font>
    <font>
      <b/>
      <sz val="10"/>
      <color rgb="FFFF0000"/>
      <name val="Arial"/>
      <family val="2"/>
    </font>
  </fonts>
  <fills count="9">
    <fill>
      <patternFill patternType="none"/>
    </fill>
    <fill>
      <patternFill patternType="gray125"/>
    </fill>
    <fill>
      <patternFill patternType="solid">
        <fgColor indexed="41"/>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theme="6" tint="0.59999389629810485"/>
        <bgColor indexed="64"/>
      </patternFill>
    </fill>
  </fills>
  <borders count="10">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double">
        <color indexed="64"/>
      </bottom>
      <diagonal/>
    </border>
  </borders>
  <cellStyleXfs count="5">
    <xf numFmtId="0" fontId="0" fillId="0" borderId="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cellStyleXfs>
  <cellXfs count="168">
    <xf numFmtId="0" fontId="0" fillId="0" borderId="0" xfId="0"/>
    <xf numFmtId="0" fontId="1" fillId="0" borderId="0" xfId="0" applyFont="1" applyProtection="1">
      <protection locked="0"/>
    </xf>
    <xf numFmtId="0" fontId="1" fillId="0" borderId="0" xfId="0" applyFont="1" applyProtection="1"/>
    <xf numFmtId="0" fontId="0" fillId="0" borderId="0" xfId="0" applyProtection="1"/>
    <xf numFmtId="0" fontId="2" fillId="0" borderId="0" xfId="0" applyFont="1" applyAlignment="1" applyProtection="1"/>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3" fillId="0" borderId="2" xfId="0" applyFont="1" applyBorder="1" applyAlignment="1" applyProtection="1">
      <alignment horizontal="center"/>
    </xf>
    <xf numFmtId="0" fontId="3" fillId="3" borderId="0" xfId="0" applyFont="1" applyFill="1" applyProtection="1"/>
    <xf numFmtId="164" fontId="1" fillId="0" borderId="0" xfId="1" applyNumberFormat="1" applyFont="1" applyProtection="1"/>
    <xf numFmtId="41" fontId="1" fillId="0" borderId="0" xfId="0" applyNumberFormat="1" applyFont="1" applyProtection="1"/>
    <xf numFmtId="164" fontId="3" fillId="2" borderId="3" xfId="1" applyNumberFormat="1" applyFont="1" applyFill="1" applyBorder="1" applyProtection="1"/>
    <xf numFmtId="0" fontId="3" fillId="0" borderId="0" xfId="0" applyFont="1" applyProtection="1"/>
    <xf numFmtId="164" fontId="3" fillId="2" borderId="3" xfId="0" applyNumberFormat="1" applyFont="1" applyFill="1" applyBorder="1" applyProtection="1"/>
    <xf numFmtId="41" fontId="1" fillId="0" borderId="2" xfId="0" applyNumberFormat="1" applyFont="1" applyBorder="1" applyProtection="1"/>
    <xf numFmtId="0" fontId="5" fillId="4" borderId="4" xfId="0" applyFont="1" applyFill="1" applyBorder="1" applyProtection="1"/>
    <xf numFmtId="10" fontId="5" fillId="4" borderId="5" xfId="4" applyNumberFormat="1" applyFont="1" applyFill="1" applyBorder="1" applyProtection="1"/>
    <xf numFmtId="10" fontId="5" fillId="4" borderId="6" xfId="4" applyNumberFormat="1" applyFont="1" applyFill="1" applyBorder="1" applyProtection="1"/>
    <xf numFmtId="0" fontId="6" fillId="0" borderId="0" xfId="0" applyFont="1" applyProtection="1"/>
    <xf numFmtId="0" fontId="7" fillId="0" borderId="0" xfId="0" applyFont="1" applyAlignment="1" applyProtection="1"/>
    <xf numFmtId="0" fontId="8" fillId="0" borderId="0" xfId="0" applyFont="1" applyAlignment="1" applyProtection="1">
      <alignment horizontal="center"/>
    </xf>
    <xf numFmtId="164" fontId="6" fillId="0" borderId="0" xfId="1" applyNumberFormat="1" applyFont="1" applyProtection="1"/>
    <xf numFmtId="164" fontId="8" fillId="0" borderId="0" xfId="1" applyNumberFormat="1" applyFont="1" applyBorder="1" applyProtection="1"/>
    <xf numFmtId="40" fontId="0" fillId="0" borderId="0" xfId="0" applyNumberFormat="1"/>
    <xf numFmtId="0" fontId="0" fillId="0" borderId="0" xfId="0" applyFill="1"/>
    <xf numFmtId="40" fontId="0" fillId="0" borderId="0" xfId="0" applyNumberFormat="1" applyFill="1"/>
    <xf numFmtId="10" fontId="9" fillId="0" borderId="0" xfId="4" applyNumberFormat="1" applyFont="1" applyFill="1"/>
    <xf numFmtId="0" fontId="1" fillId="0" borderId="0" xfId="0" applyFont="1" applyFill="1" applyProtection="1"/>
    <xf numFmtId="0" fontId="1" fillId="0" borderId="0" xfId="0" applyFont="1" applyAlignment="1" applyProtection="1">
      <alignment horizontal="left" indent="1"/>
      <protection locked="0"/>
    </xf>
    <xf numFmtId="41" fontId="1" fillId="0" borderId="0" xfId="1" applyNumberFormat="1" applyFont="1" applyFill="1" applyProtection="1">
      <protection locked="0"/>
    </xf>
    <xf numFmtId="41" fontId="6" fillId="0" borderId="0" xfId="1" applyNumberFormat="1" applyFont="1" applyBorder="1" applyProtection="1">
      <protection locked="0"/>
    </xf>
    <xf numFmtId="41" fontId="1" fillId="0" borderId="0" xfId="1" applyNumberFormat="1" applyFont="1" applyProtection="1">
      <protection locked="0"/>
    </xf>
    <xf numFmtId="0" fontId="1" fillId="0" borderId="0" xfId="0" applyFont="1" applyAlignment="1" applyProtection="1">
      <alignment horizontal="left" wrapText="1" indent="1"/>
      <protection locked="0"/>
    </xf>
    <xf numFmtId="0" fontId="4" fillId="0" borderId="0" xfId="0" applyFont="1" applyProtection="1">
      <protection locked="0"/>
    </xf>
    <xf numFmtId="0" fontId="6" fillId="0" borderId="0" xfId="0" applyFont="1" applyBorder="1" applyProtection="1">
      <protection locked="0"/>
    </xf>
    <xf numFmtId="0" fontId="3" fillId="0" borderId="0" xfId="0" applyFont="1" applyProtection="1">
      <protection locked="0"/>
    </xf>
    <xf numFmtId="0" fontId="6" fillId="0" borderId="0" xfId="0" applyFont="1" applyProtection="1">
      <protection locked="0"/>
    </xf>
    <xf numFmtId="164" fontId="1" fillId="0" borderId="0" xfId="1" applyNumberFormat="1" applyFont="1" applyProtection="1">
      <protection locked="0"/>
    </xf>
    <xf numFmtId="164" fontId="6" fillId="0" borderId="0" xfId="1" applyNumberFormat="1" applyFont="1" applyProtection="1">
      <protection locked="0"/>
    </xf>
    <xf numFmtId="41" fontId="6" fillId="0" borderId="0" xfId="1" applyNumberFormat="1" applyFont="1" applyProtection="1">
      <protection locked="0"/>
    </xf>
    <xf numFmtId="41" fontId="1" fillId="0" borderId="0" xfId="1" applyNumberFormat="1" applyFont="1" applyBorder="1" applyProtection="1">
      <protection locked="0"/>
    </xf>
    <xf numFmtId="164" fontId="1" fillId="0" borderId="2" xfId="1" applyNumberFormat="1" applyFont="1" applyBorder="1" applyProtection="1">
      <protection locked="0"/>
    </xf>
    <xf numFmtId="41" fontId="6" fillId="0" borderId="2" xfId="1" applyNumberFormat="1" applyFont="1" applyBorder="1" applyProtection="1">
      <protection locked="0"/>
    </xf>
    <xf numFmtId="41" fontId="1" fillId="0" borderId="2" xfId="1" applyNumberFormat="1" applyFont="1" applyBorder="1" applyProtection="1">
      <protection locked="0"/>
    </xf>
    <xf numFmtId="38" fontId="1" fillId="0" borderId="0" xfId="0" applyNumberFormat="1" applyFont="1" applyProtection="1">
      <protection locked="0"/>
    </xf>
    <xf numFmtId="0" fontId="4" fillId="0" borderId="0" xfId="0" applyFont="1" applyAlignment="1" applyProtection="1">
      <alignment horizontal="right" wrapText="1"/>
      <protection locked="0"/>
    </xf>
    <xf numFmtId="164" fontId="1" fillId="0" borderId="0" xfId="1" applyNumberFormat="1" applyFont="1" applyFill="1" applyProtection="1">
      <protection locked="0"/>
    </xf>
    <xf numFmtId="164" fontId="6" fillId="0" borderId="0" xfId="1" applyNumberFormat="1" applyFont="1" applyFill="1" applyBorder="1" applyProtection="1">
      <protection locked="0"/>
    </xf>
    <xf numFmtId="164" fontId="1" fillId="5" borderId="0" xfId="0" applyNumberFormat="1" applyFont="1" applyFill="1" applyProtection="1"/>
    <xf numFmtId="164" fontId="1" fillId="5" borderId="2" xfId="0" applyNumberFormat="1" applyFont="1" applyFill="1" applyBorder="1" applyProtection="1"/>
    <xf numFmtId="0" fontId="4" fillId="0" borderId="0" xfId="0" applyFont="1" applyAlignment="1" applyProtection="1">
      <alignment wrapText="1"/>
      <protection locked="0"/>
    </xf>
    <xf numFmtId="0" fontId="0" fillId="0" borderId="0" xfId="0" applyAlignment="1">
      <alignment wrapText="1"/>
    </xf>
    <xf numFmtId="0" fontId="10" fillId="0" borderId="0" xfId="0" applyFont="1"/>
    <xf numFmtId="0" fontId="0" fillId="0" borderId="0" xfId="0" applyFont="1"/>
    <xf numFmtId="0" fontId="0" fillId="0" borderId="0" xfId="0" applyFont="1" applyFill="1"/>
    <xf numFmtId="0" fontId="12" fillId="0" borderId="0" xfId="0" applyFont="1" applyProtection="1"/>
    <xf numFmtId="0" fontId="0" fillId="0" borderId="7" xfId="0" applyFont="1" applyBorder="1" applyAlignment="1">
      <alignment wrapText="1"/>
    </xf>
    <xf numFmtId="0" fontId="0" fillId="0" borderId="7" xfId="0" applyFont="1" applyBorder="1"/>
    <xf numFmtId="0" fontId="13" fillId="0" borderId="7" xfId="0" applyFont="1" applyBorder="1" applyAlignment="1" applyProtection="1">
      <alignment wrapText="1"/>
    </xf>
    <xf numFmtId="0" fontId="0" fillId="0" borderId="7" xfId="0" applyFont="1" applyBorder="1" applyAlignment="1" applyProtection="1">
      <alignment vertical="top" wrapText="1"/>
    </xf>
    <xf numFmtId="0" fontId="10" fillId="0" borderId="0" xfId="0" applyFont="1" applyBorder="1"/>
    <xf numFmtId="0" fontId="0" fillId="0" borderId="7" xfId="0" applyFont="1" applyBorder="1" applyAlignment="1" applyProtection="1">
      <alignment wrapText="1"/>
    </xf>
    <xf numFmtId="0" fontId="0" fillId="0" borderId="8" xfId="0" applyFont="1" applyFill="1" applyBorder="1" applyAlignment="1" applyProtection="1">
      <alignment wrapText="1"/>
    </xf>
    <xf numFmtId="0" fontId="0" fillId="0" borderId="7" xfId="0" applyFont="1" applyFill="1" applyBorder="1" applyAlignment="1" applyProtection="1">
      <alignment vertical="top" wrapText="1"/>
    </xf>
    <xf numFmtId="0" fontId="0" fillId="0" borderId="7" xfId="0" applyBorder="1"/>
    <xf numFmtId="0" fontId="0" fillId="0" borderId="0" xfId="0" applyBorder="1"/>
    <xf numFmtId="0" fontId="10" fillId="0" borderId="0" xfId="0" applyFont="1" applyAlignment="1">
      <alignment wrapText="1"/>
    </xf>
    <xf numFmtId="0" fontId="10" fillId="0" borderId="0" xfId="0" applyFont="1" applyAlignment="1">
      <alignment vertical="top" wrapText="1"/>
    </xf>
    <xf numFmtId="0" fontId="0" fillId="0" borderId="0" xfId="0" applyBorder="1" applyAlignment="1">
      <alignment wrapText="1"/>
    </xf>
    <xf numFmtId="0" fontId="10" fillId="0" borderId="0" xfId="0" applyFont="1" applyBorder="1" applyAlignment="1">
      <alignment wrapText="1"/>
    </xf>
    <xf numFmtId="0" fontId="0" fillId="0" borderId="0" xfId="0" applyBorder="1" applyAlignment="1">
      <alignment vertical="top" wrapText="1"/>
    </xf>
    <xf numFmtId="0" fontId="2" fillId="0" borderId="0" xfId="0" applyFont="1" applyProtection="1"/>
    <xf numFmtId="0" fontId="13" fillId="0" borderId="0" xfId="0" applyFont="1" applyProtection="1"/>
    <xf numFmtId="0" fontId="15" fillId="0" borderId="0" xfId="0" applyFont="1" applyProtection="1"/>
    <xf numFmtId="44" fontId="13" fillId="6" borderId="0" xfId="1" applyFont="1" applyFill="1" applyProtection="1">
      <protection locked="0"/>
    </xf>
    <xf numFmtId="44" fontId="13" fillId="6" borderId="2" xfId="1" applyFont="1" applyFill="1" applyBorder="1" applyProtection="1">
      <protection locked="0"/>
    </xf>
    <xf numFmtId="44" fontId="13" fillId="0" borderId="0" xfId="1" applyFont="1" applyFill="1" applyProtection="1"/>
    <xf numFmtId="10" fontId="13" fillId="8" borderId="2" xfId="4" applyNumberFormat="1" applyFont="1" applyFill="1" applyBorder="1" applyProtection="1"/>
    <xf numFmtId="44" fontId="13" fillId="0" borderId="0" xfId="1" applyFont="1" applyProtection="1"/>
    <xf numFmtId="0" fontId="15" fillId="0" borderId="0" xfId="0" applyFont="1" applyAlignment="1" applyProtection="1">
      <alignment horizontal="right"/>
    </xf>
    <xf numFmtId="44" fontId="13" fillId="0" borderId="0" xfId="0" applyNumberFormat="1" applyFont="1" applyProtection="1"/>
    <xf numFmtId="44" fontId="13" fillId="0" borderId="2" xfId="0" applyNumberFormat="1" applyFont="1" applyBorder="1" applyProtection="1"/>
    <xf numFmtId="0" fontId="13" fillId="0" borderId="0" xfId="0" applyFont="1" applyAlignment="1" applyProtection="1">
      <alignment horizontal="left"/>
    </xf>
    <xf numFmtId="0" fontId="15" fillId="0" borderId="0" xfId="0" applyFont="1" applyAlignment="1" applyProtection="1">
      <alignment horizontal="left"/>
    </xf>
    <xf numFmtId="44" fontId="13" fillId="0" borderId="3" xfId="0" applyNumberFormat="1" applyFont="1" applyBorder="1" applyProtection="1"/>
    <xf numFmtId="0" fontId="16" fillId="0" borderId="0" xfId="0" applyFont="1" applyProtection="1"/>
    <xf numFmtId="0" fontId="17" fillId="0" borderId="0" xfId="0" applyFont="1" applyProtection="1"/>
    <xf numFmtId="0" fontId="18" fillId="0" borderId="0" xfId="0" applyFont="1" applyAlignment="1" applyProtection="1">
      <alignment horizontal="left" vertical="center" wrapText="1"/>
    </xf>
    <xf numFmtId="0" fontId="19" fillId="0" borderId="0" xfId="0" applyFont="1" applyAlignment="1" applyProtection="1">
      <alignment horizontal="center"/>
    </xf>
    <xf numFmtId="0" fontId="16" fillId="0" borderId="0" xfId="0" applyFont="1" applyAlignment="1" applyProtection="1">
      <alignment horizontal="center"/>
    </xf>
    <xf numFmtId="0" fontId="16" fillId="0" borderId="0" xfId="0" applyFont="1" applyAlignment="1" applyProtection="1">
      <alignment vertical="center"/>
    </xf>
    <xf numFmtId="0" fontId="18" fillId="0" borderId="0" xfId="0" applyFont="1" applyAlignment="1" applyProtection="1">
      <alignment vertical="center"/>
    </xf>
    <xf numFmtId="0" fontId="2" fillId="0" borderId="0" xfId="0" applyFont="1" applyAlignment="1" applyProtection="1">
      <alignment horizontal="left"/>
    </xf>
    <xf numFmtId="0" fontId="2" fillId="0" borderId="0" xfId="0" applyFont="1" applyAlignment="1">
      <alignment horizontal="left"/>
    </xf>
    <xf numFmtId="0" fontId="13" fillId="0" borderId="0" xfId="0" applyFont="1" applyAlignment="1" applyProtection="1">
      <alignment wrapText="1"/>
    </xf>
    <xf numFmtId="0" fontId="20" fillId="0" borderId="0" xfId="0" applyFont="1" applyAlignment="1" applyProtection="1">
      <alignment vertical="top"/>
    </xf>
    <xf numFmtId="0" fontId="19" fillId="0" borderId="0" xfId="0" applyFont="1" applyProtection="1">
      <protection locked="0"/>
    </xf>
    <xf numFmtId="0" fontId="3" fillId="0" borderId="2" xfId="0" applyFont="1" applyBorder="1" applyAlignment="1" applyProtection="1">
      <alignment horizontal="center"/>
      <protection locked="0"/>
    </xf>
    <xf numFmtId="164" fontId="1" fillId="0" borderId="0" xfId="0" applyNumberFormat="1" applyFont="1" applyFill="1" applyProtection="1"/>
    <xf numFmtId="164" fontId="0" fillId="0" borderId="0" xfId="0" applyNumberFormat="1" applyFill="1"/>
    <xf numFmtId="9" fontId="0" fillId="0" borderId="0" xfId="4" applyFont="1"/>
    <xf numFmtId="41" fontId="19" fillId="0" borderId="0" xfId="1" applyNumberFormat="1" applyFont="1" applyBorder="1" applyAlignment="1" applyProtection="1">
      <alignment horizontal="center"/>
      <protection locked="0"/>
    </xf>
    <xf numFmtId="0" fontId="11" fillId="0" borderId="0" xfId="0" applyFont="1" applyProtection="1"/>
    <xf numFmtId="0" fontId="1" fillId="0" borderId="0" xfId="0" applyFont="1" applyProtection="1"/>
    <xf numFmtId="0" fontId="22" fillId="0" borderId="0" xfId="0" applyFont="1" applyAlignment="1" applyProtection="1">
      <alignment vertical="top"/>
    </xf>
    <xf numFmtId="0" fontId="1" fillId="0" borderId="0" xfId="0" applyFont="1" applyProtection="1">
      <protection locked="0"/>
    </xf>
    <xf numFmtId="0" fontId="7" fillId="0" borderId="0" xfId="0" applyFont="1" applyAlignment="1" applyProtection="1">
      <alignment horizontal="center"/>
    </xf>
    <xf numFmtId="164" fontId="19" fillId="0" borderId="0" xfId="1" applyNumberFormat="1" applyFont="1" applyAlignment="1" applyProtection="1">
      <alignment horizontal="center"/>
    </xf>
    <xf numFmtId="164" fontId="19" fillId="0" borderId="0" xfId="1" applyNumberFormat="1" applyFont="1" applyFill="1" applyBorder="1" applyAlignment="1" applyProtection="1">
      <alignment horizontal="center"/>
      <protection locked="0"/>
    </xf>
    <xf numFmtId="164" fontId="7" fillId="0" borderId="0" xfId="1" applyNumberFormat="1" applyFont="1" applyBorder="1" applyAlignment="1" applyProtection="1">
      <alignment horizontal="center"/>
    </xf>
    <xf numFmtId="0" fontId="19" fillId="0" borderId="0" xfId="0" applyFont="1" applyBorder="1" applyAlignment="1" applyProtection="1">
      <alignment horizontal="center"/>
      <protection locked="0"/>
    </xf>
    <xf numFmtId="0" fontId="19" fillId="0" borderId="0" xfId="0" applyFont="1" applyAlignment="1" applyProtection="1">
      <alignment horizontal="center"/>
      <protection locked="0"/>
    </xf>
    <xf numFmtId="164" fontId="19" fillId="0" borderId="0" xfId="1" applyNumberFormat="1" applyFont="1" applyProtection="1">
      <protection locked="0"/>
    </xf>
    <xf numFmtId="41" fontId="19" fillId="0" borderId="0" xfId="1" applyNumberFormat="1" applyFont="1" applyAlignment="1" applyProtection="1">
      <alignment horizontal="center"/>
      <protection locked="0"/>
    </xf>
    <xf numFmtId="38" fontId="19" fillId="0" borderId="0" xfId="0" applyNumberFormat="1" applyFont="1" applyAlignment="1" applyProtection="1">
      <alignment horizontal="center"/>
      <protection locked="0"/>
    </xf>
    <xf numFmtId="14" fontId="1" fillId="0" borderId="0" xfId="0" applyNumberFormat="1" applyFont="1" applyAlignment="1" applyProtection="1">
      <alignment horizontal="left"/>
      <protection locked="0"/>
    </xf>
    <xf numFmtId="0" fontId="1" fillId="0" borderId="0" xfId="0" applyFont="1" applyProtection="1">
      <protection locked="0"/>
    </xf>
    <xf numFmtId="0" fontId="11" fillId="0" borderId="0" xfId="0" applyFont="1" applyAlignment="1" applyProtection="1">
      <alignment wrapText="1"/>
    </xf>
    <xf numFmtId="164" fontId="1" fillId="0" borderId="0" xfId="1" applyNumberFormat="1" applyFont="1" applyFill="1" applyProtection="1"/>
    <xf numFmtId="41" fontId="1" fillId="0" borderId="0" xfId="1" applyNumberFormat="1" applyFont="1" applyProtection="1"/>
    <xf numFmtId="41" fontId="1" fillId="0" borderId="0" xfId="1" applyNumberFormat="1" applyFont="1" applyBorder="1" applyProtection="1"/>
    <xf numFmtId="41" fontId="1" fillId="0" borderId="2" xfId="1" applyNumberFormat="1" applyFont="1" applyBorder="1" applyProtection="1"/>
    <xf numFmtId="38" fontId="1" fillId="0" borderId="0" xfId="0" applyNumberFormat="1" applyFont="1" applyFill="1" applyProtection="1"/>
    <xf numFmtId="0" fontId="10" fillId="0" borderId="0" xfId="0" applyFont="1" applyFill="1" applyBorder="1"/>
    <xf numFmtId="0" fontId="0" fillId="0" borderId="0" xfId="0" applyBorder="1" applyAlignment="1">
      <alignment vertical="top" wrapText="1"/>
    </xf>
    <xf numFmtId="0" fontId="10" fillId="0" borderId="0" xfId="0" applyFont="1" applyAlignment="1" applyProtection="1">
      <alignment horizontal="center" wrapText="1"/>
    </xf>
    <xf numFmtId="0" fontId="1" fillId="0" borderId="0" xfId="0" applyFont="1" applyProtection="1">
      <protection locked="0"/>
    </xf>
    <xf numFmtId="0" fontId="10" fillId="0" borderId="0" xfId="0" applyFont="1" applyBorder="1" applyAlignment="1">
      <alignment horizontal="center" vertical="center" wrapText="1"/>
    </xf>
    <xf numFmtId="0" fontId="11" fillId="0" borderId="0" xfId="0" applyFont="1" applyAlignment="1" applyProtection="1">
      <alignment wrapText="1"/>
    </xf>
    <xf numFmtId="0" fontId="1" fillId="0" borderId="0" xfId="0" applyFont="1" applyAlignment="1" applyProtection="1">
      <alignment vertical="top" wrapText="1"/>
      <protection locked="0"/>
    </xf>
    <xf numFmtId="0" fontId="1" fillId="0" borderId="0" xfId="0" applyFont="1" applyProtection="1"/>
    <xf numFmtId="0" fontId="1" fillId="0" borderId="0" xfId="0" applyFont="1" applyAlignment="1" applyProtection="1">
      <alignment vertical="top"/>
      <protection locked="0"/>
    </xf>
    <xf numFmtId="0" fontId="11" fillId="0" borderId="0" xfId="0" applyFont="1" applyProtection="1"/>
    <xf numFmtId="0" fontId="23" fillId="0" borderId="0" xfId="0"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xf>
    <xf numFmtId="0" fontId="0" fillId="0" borderId="0" xfId="0" applyProtection="1">
      <protection locked="0"/>
    </xf>
    <xf numFmtId="0" fontId="0" fillId="0" borderId="0" xfId="0" applyBorder="1" applyAlignment="1">
      <alignment wrapText="1"/>
    </xf>
    <xf numFmtId="0" fontId="0" fillId="0" borderId="0" xfId="0" applyBorder="1" applyAlignment="1">
      <alignment vertical="top" wrapText="1"/>
    </xf>
    <xf numFmtId="0" fontId="21" fillId="0" borderId="0" xfId="0" applyFont="1" applyAlignment="1">
      <alignment horizontal="center" vertical="top" wrapText="1"/>
    </xf>
    <xf numFmtId="0" fontId="0" fillId="0" borderId="0" xfId="0" applyAlignment="1">
      <alignment vertical="top" wrapText="1"/>
    </xf>
    <xf numFmtId="0" fontId="0" fillId="0" borderId="0" xfId="0" applyAlignment="1">
      <alignment wrapText="1"/>
    </xf>
    <xf numFmtId="0" fontId="15" fillId="0" borderId="0" xfId="0" quotePrefix="1" applyFont="1" applyAlignment="1" applyProtection="1">
      <alignment horizontal="left"/>
    </xf>
    <xf numFmtId="0" fontId="15" fillId="0" borderId="0" xfId="0" quotePrefix="1" applyFont="1" applyBorder="1" applyAlignment="1" applyProtection="1">
      <alignment horizontal="left"/>
    </xf>
    <xf numFmtId="0" fontId="15" fillId="0" borderId="9" xfId="0" applyFont="1" applyBorder="1" applyAlignment="1" applyProtection="1">
      <alignment horizontal="left"/>
    </xf>
    <xf numFmtId="0" fontId="15" fillId="0" borderId="0" xfId="0" applyFont="1" applyAlignment="1" applyProtection="1">
      <alignment horizontal="left"/>
    </xf>
    <xf numFmtId="0" fontId="15" fillId="0" borderId="2" xfId="0" applyFont="1" applyBorder="1" applyAlignment="1" applyProtection="1">
      <alignment horizontal="left"/>
    </xf>
    <xf numFmtId="0" fontId="15" fillId="0" borderId="1" xfId="0" applyFont="1" applyBorder="1" applyAlignment="1" applyProtection="1">
      <alignment horizontal="left"/>
    </xf>
    <xf numFmtId="0" fontId="2" fillId="0" borderId="1" xfId="0" applyFont="1" applyBorder="1" applyAlignment="1">
      <alignment horizontal="center"/>
    </xf>
    <xf numFmtId="0" fontId="15" fillId="6" borderId="4" xfId="0" applyFont="1" applyFill="1" applyBorder="1" applyAlignment="1" applyProtection="1">
      <alignment horizontal="center" vertical="top" wrapText="1"/>
    </xf>
    <xf numFmtId="0" fontId="15" fillId="6" borderId="5" xfId="0" applyFont="1" applyFill="1" applyBorder="1" applyAlignment="1" applyProtection="1">
      <alignment horizontal="center" vertical="top" wrapText="1"/>
    </xf>
    <xf numFmtId="0" fontId="15" fillId="6" borderId="6" xfId="0" applyFont="1" applyFill="1" applyBorder="1" applyAlignment="1" applyProtection="1">
      <alignment horizontal="center" vertical="top" wrapText="1"/>
    </xf>
    <xf numFmtId="0" fontId="13" fillId="7" borderId="4" xfId="0" applyFont="1" applyFill="1" applyBorder="1" applyAlignment="1" applyProtection="1">
      <alignment horizontal="center" vertical="top"/>
    </xf>
    <xf numFmtId="0" fontId="13" fillId="7" borderId="5" xfId="0" applyFont="1" applyFill="1" applyBorder="1" applyAlignment="1" applyProtection="1">
      <alignment horizontal="center" vertical="top"/>
    </xf>
    <xf numFmtId="0" fontId="13" fillId="7" borderId="6" xfId="0" applyFont="1" applyFill="1" applyBorder="1" applyAlignment="1" applyProtection="1">
      <alignment horizontal="center" vertical="top"/>
    </xf>
    <xf numFmtId="0" fontId="0" fillId="7" borderId="4" xfId="0" applyFont="1" applyFill="1" applyBorder="1" applyAlignment="1" applyProtection="1">
      <alignment horizontal="center" vertical="top"/>
    </xf>
    <xf numFmtId="0" fontId="0" fillId="7" borderId="5" xfId="0" applyFont="1" applyFill="1" applyBorder="1" applyAlignment="1" applyProtection="1">
      <alignment horizontal="center" vertical="top"/>
    </xf>
    <xf numFmtId="0" fontId="0" fillId="7" borderId="6" xfId="0" applyFont="1" applyFill="1" applyBorder="1" applyAlignment="1" applyProtection="1">
      <alignment horizontal="center" vertical="top"/>
    </xf>
    <xf numFmtId="0" fontId="14" fillId="0" borderId="0" xfId="0" applyFont="1" applyBorder="1" applyAlignment="1" applyProtection="1">
      <alignment horizontal="center"/>
    </xf>
    <xf numFmtId="0" fontId="17" fillId="0" borderId="0" xfId="0" applyFont="1" applyBorder="1" applyAlignment="1" applyProtection="1">
      <alignment horizontal="left"/>
    </xf>
    <xf numFmtId="0" fontId="17" fillId="0" borderId="0" xfId="0" applyFont="1" applyAlignment="1" applyProtection="1">
      <alignment horizontal="left"/>
    </xf>
    <xf numFmtId="0" fontId="2" fillId="0" borderId="0" xfId="0" applyFont="1" applyAlignment="1" applyProtection="1">
      <alignment horizontal="left"/>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2" fillId="0" borderId="0" xfId="0" applyFont="1" applyBorder="1" applyAlignment="1" applyProtection="1">
      <alignment horizontal="center"/>
    </xf>
    <xf numFmtId="0" fontId="2" fillId="0" borderId="2" xfId="0" applyFont="1" applyBorder="1" applyAlignment="1" applyProtection="1">
      <alignment horizontal="center"/>
    </xf>
    <xf numFmtId="0" fontId="2" fillId="0" borderId="1" xfId="0" applyFont="1" applyBorder="1" applyAlignment="1" applyProtection="1">
      <alignment horizontal="center"/>
    </xf>
    <xf numFmtId="0" fontId="16" fillId="0" borderId="0" xfId="0" applyFont="1" applyAlignment="1" applyProtection="1">
      <alignment horizontal="left" vertical="center" wrapText="1"/>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243840</xdr:colOff>
      <xdr:row>8</xdr:row>
      <xdr:rowOff>152400</xdr:rowOff>
    </xdr:from>
    <xdr:to>
      <xdr:col>9</xdr:col>
      <xdr:colOff>396240</xdr:colOff>
      <xdr:row>30</xdr:row>
      <xdr:rowOff>53340</xdr:rowOff>
    </xdr:to>
    <xdr:sp macro="" textlink="">
      <xdr:nvSpPr>
        <xdr:cNvPr id="2" name="Left Brace 1"/>
        <xdr:cNvSpPr/>
      </xdr:nvSpPr>
      <xdr:spPr>
        <a:xfrm>
          <a:off x="6720840" y="1615440"/>
          <a:ext cx="152400" cy="19126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0</xdr:colOff>
      <xdr:row>33</xdr:row>
      <xdr:rowOff>0</xdr:rowOff>
    </xdr:from>
    <xdr:to>
      <xdr:col>9</xdr:col>
      <xdr:colOff>487680</xdr:colOff>
      <xdr:row>45</xdr:row>
      <xdr:rowOff>83820</xdr:rowOff>
    </xdr:to>
    <xdr:sp macro="" textlink="">
      <xdr:nvSpPr>
        <xdr:cNvPr id="3" name="Left Brace 2"/>
        <xdr:cNvSpPr/>
      </xdr:nvSpPr>
      <xdr:spPr>
        <a:xfrm>
          <a:off x="6477000" y="4038600"/>
          <a:ext cx="487680" cy="227838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9</xdr:col>
      <xdr:colOff>0</xdr:colOff>
      <xdr:row>55</xdr:row>
      <xdr:rowOff>0</xdr:rowOff>
    </xdr:from>
    <xdr:to>
      <xdr:col>9</xdr:col>
      <xdr:colOff>419100</xdr:colOff>
      <xdr:row>88</xdr:row>
      <xdr:rowOff>160020</xdr:rowOff>
    </xdr:to>
    <xdr:sp macro="" textlink="">
      <xdr:nvSpPr>
        <xdr:cNvPr id="4" name="Left Brace 3"/>
        <xdr:cNvSpPr/>
      </xdr:nvSpPr>
      <xdr:spPr>
        <a:xfrm>
          <a:off x="6477000" y="8549640"/>
          <a:ext cx="419100" cy="36347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8"/>
  <sheetViews>
    <sheetView tabSelected="1" zoomScaleNormal="100" workbookViewId="0">
      <selection sqref="A1:I2"/>
    </sheetView>
  </sheetViews>
  <sheetFormatPr defaultRowHeight="15" x14ac:dyDescent="0.25"/>
  <cols>
    <col min="1" max="1" width="5" style="3" bestFit="1" customWidth="1"/>
    <col min="2" max="2" width="32.5703125" style="2" customWidth="1"/>
    <col min="3" max="3" width="13.28515625" style="2" bestFit="1" customWidth="1"/>
    <col min="4" max="4" width="3.85546875" style="18" customWidth="1"/>
    <col min="5" max="5" width="10.7109375" style="2" customWidth="1"/>
    <col min="6" max="6" width="3.85546875" style="88" customWidth="1"/>
    <col min="7" max="7" width="12.42578125" style="2" bestFit="1" customWidth="1"/>
    <col min="8" max="8" width="1.140625" style="2" customWidth="1"/>
    <col min="9" max="9" width="11.5703125" style="2" bestFit="1" customWidth="1"/>
    <col min="11" max="11" width="11.5703125" hidden="1" customWidth="1"/>
    <col min="12" max="12" width="38.5703125" style="60" customWidth="1"/>
    <col min="13" max="14" width="10.85546875" bestFit="1" customWidth="1"/>
    <col min="15" max="15" width="13.28515625" bestFit="1" customWidth="1"/>
    <col min="16" max="16" width="10.85546875" bestFit="1" customWidth="1"/>
    <col min="17" max="17" width="14.5703125" bestFit="1" customWidth="1"/>
  </cols>
  <sheetData>
    <row r="1" spans="1:24" x14ac:dyDescent="0.25">
      <c r="A1" s="125" t="s">
        <v>85</v>
      </c>
      <c r="B1" s="125"/>
      <c r="C1" s="125"/>
      <c r="D1" s="125"/>
      <c r="E1" s="125"/>
      <c r="F1" s="125"/>
      <c r="G1" s="125"/>
      <c r="H1" s="125"/>
      <c r="I1" s="125"/>
    </row>
    <row r="2" spans="1:24" ht="25.9" customHeight="1" x14ac:dyDescent="0.25">
      <c r="A2" s="125"/>
      <c r="B2" s="125"/>
      <c r="C2" s="125"/>
      <c r="D2" s="125"/>
      <c r="E2" s="125"/>
      <c r="F2" s="125"/>
      <c r="G2" s="125"/>
      <c r="H2" s="125"/>
      <c r="I2" s="125"/>
    </row>
    <row r="3" spans="1:24" x14ac:dyDescent="0.25">
      <c r="A3" s="1" t="s">
        <v>0</v>
      </c>
      <c r="B3" s="115"/>
    </row>
    <row r="4" spans="1:24" x14ac:dyDescent="0.25">
      <c r="B4" s="133" t="s">
        <v>76</v>
      </c>
      <c r="C4" s="134"/>
      <c r="D4" s="134"/>
      <c r="E4" s="134"/>
      <c r="F4" s="134"/>
      <c r="G4" s="134"/>
      <c r="H4" s="134"/>
      <c r="I4" s="134"/>
    </row>
    <row r="5" spans="1:24" x14ac:dyDescent="0.25">
      <c r="B5" s="135" t="s">
        <v>75</v>
      </c>
      <c r="C5" s="135"/>
      <c r="D5" s="135"/>
      <c r="E5" s="135"/>
      <c r="F5" s="135"/>
      <c r="G5" s="135"/>
      <c r="H5" s="135"/>
      <c r="I5" s="135"/>
    </row>
    <row r="6" spans="1:24" x14ac:dyDescent="0.25">
      <c r="B6" s="134" t="s">
        <v>79</v>
      </c>
      <c r="C6" s="134"/>
      <c r="D6" s="134"/>
      <c r="E6" s="134"/>
      <c r="F6" s="134"/>
      <c r="G6" s="134"/>
      <c r="H6" s="134"/>
      <c r="I6" s="134"/>
      <c r="L6" s="69"/>
    </row>
    <row r="7" spans="1:24" x14ac:dyDescent="0.25">
      <c r="B7" s="4"/>
      <c r="C7" s="4"/>
      <c r="D7" s="19"/>
      <c r="F7" s="106"/>
    </row>
    <row r="8" spans="1:24" ht="28.9" customHeight="1" x14ac:dyDescent="0.25">
      <c r="C8" s="5" t="s">
        <v>1</v>
      </c>
      <c r="D8" s="20"/>
      <c r="E8" s="5" t="s">
        <v>21</v>
      </c>
      <c r="F8" s="106"/>
      <c r="G8" s="5" t="s">
        <v>2</v>
      </c>
      <c r="H8" s="6"/>
      <c r="I8" s="5" t="s">
        <v>22</v>
      </c>
      <c r="L8" s="127" t="s">
        <v>80</v>
      </c>
    </row>
    <row r="9" spans="1:24" x14ac:dyDescent="0.25">
      <c r="C9" s="97" t="s">
        <v>77</v>
      </c>
      <c r="D9" s="20"/>
      <c r="E9" s="7" t="s">
        <v>3</v>
      </c>
      <c r="F9" s="106"/>
      <c r="G9" s="7" t="s">
        <v>3</v>
      </c>
      <c r="H9" s="6"/>
      <c r="I9" s="7" t="s">
        <v>4</v>
      </c>
      <c r="L9" s="127"/>
    </row>
    <row r="10" spans="1:24" x14ac:dyDescent="0.25">
      <c r="B10" s="8" t="s">
        <v>5</v>
      </c>
      <c r="C10" s="9"/>
      <c r="D10" s="21"/>
      <c r="F10" s="107"/>
      <c r="G10" s="103"/>
      <c r="H10" s="103"/>
      <c r="I10" s="103"/>
      <c r="L10" s="127"/>
      <c r="M10" s="3"/>
      <c r="N10" s="3"/>
      <c r="O10" s="3"/>
      <c r="P10" s="3"/>
      <c r="Q10" s="3"/>
      <c r="R10" s="3"/>
      <c r="S10" s="3"/>
      <c r="T10" s="3"/>
      <c r="U10" s="3"/>
      <c r="V10" s="3"/>
      <c r="W10" s="3"/>
      <c r="X10" s="3"/>
    </row>
    <row r="11" spans="1:24" ht="14.45" customHeight="1" x14ac:dyDescent="0.25">
      <c r="B11" s="28" t="s">
        <v>78</v>
      </c>
      <c r="C11" s="46"/>
      <c r="D11" s="47"/>
      <c r="E11" s="46"/>
      <c r="F11" s="108"/>
      <c r="G11" s="118"/>
      <c r="H11" s="27"/>
      <c r="I11" s="48">
        <f>C11+E11+G11</f>
        <v>0</v>
      </c>
      <c r="L11" s="127"/>
      <c r="M11" s="3"/>
      <c r="N11" s="3"/>
      <c r="O11" s="3"/>
      <c r="P11" s="3"/>
      <c r="Q11" s="3"/>
      <c r="R11" s="3"/>
      <c r="S11" s="3"/>
      <c r="T11" s="3"/>
      <c r="U11" s="3"/>
      <c r="V11" s="3"/>
      <c r="W11" s="3"/>
      <c r="X11" s="3"/>
    </row>
    <row r="12" spans="1:24" ht="14.45" customHeight="1" x14ac:dyDescent="0.25">
      <c r="B12" s="28" t="s">
        <v>78</v>
      </c>
      <c r="C12" s="46"/>
      <c r="D12" s="30"/>
      <c r="E12" s="31"/>
      <c r="F12" s="101"/>
      <c r="G12" s="119"/>
      <c r="H12" s="10"/>
      <c r="I12" s="48">
        <f>C12+E12+G12</f>
        <v>0</v>
      </c>
      <c r="L12" s="127"/>
      <c r="M12" s="132"/>
      <c r="N12" s="132"/>
      <c r="O12" s="132"/>
      <c r="P12" s="132"/>
      <c r="Q12" s="132"/>
      <c r="R12" s="132"/>
      <c r="S12" s="132"/>
      <c r="T12" s="132"/>
      <c r="U12" s="132"/>
      <c r="V12" s="132"/>
      <c r="W12" s="132"/>
      <c r="X12" s="132"/>
    </row>
    <row r="13" spans="1:24" x14ac:dyDescent="0.25">
      <c r="B13" s="32" t="s">
        <v>78</v>
      </c>
      <c r="C13" s="46"/>
      <c r="D13" s="30"/>
      <c r="E13" s="31"/>
      <c r="F13" s="101"/>
      <c r="G13" s="119"/>
      <c r="H13" s="10"/>
      <c r="I13" s="48">
        <f>C13+E13+G13</f>
        <v>0</v>
      </c>
      <c r="L13" s="127"/>
      <c r="M13" s="132"/>
      <c r="N13" s="132"/>
      <c r="O13" s="132"/>
      <c r="P13" s="132"/>
      <c r="Q13" s="132"/>
      <c r="R13" s="132"/>
      <c r="S13" s="132"/>
      <c r="T13" s="132"/>
      <c r="U13" s="132"/>
      <c r="V13" s="132"/>
      <c r="W13" s="132"/>
      <c r="X13" s="132"/>
    </row>
    <row r="14" spans="1:24" x14ac:dyDescent="0.25">
      <c r="B14" s="32" t="s">
        <v>78</v>
      </c>
      <c r="C14" s="46"/>
      <c r="D14" s="30"/>
      <c r="E14" s="31"/>
      <c r="F14" s="101"/>
      <c r="G14" s="119"/>
      <c r="H14" s="10"/>
      <c r="I14" s="48">
        <f t="shared" ref="I14:I30" si="0">C14+E14+G14</f>
        <v>0</v>
      </c>
      <c r="L14" s="127"/>
      <c r="M14" s="102"/>
      <c r="N14" s="102"/>
      <c r="O14" s="102"/>
      <c r="P14" s="102"/>
      <c r="Q14" s="102"/>
      <c r="R14" s="102"/>
      <c r="S14" s="102"/>
      <c r="T14" s="102"/>
      <c r="U14" s="102"/>
      <c r="V14" s="102"/>
      <c r="W14" s="102"/>
      <c r="X14" s="102"/>
    </row>
    <row r="15" spans="1:24" x14ac:dyDescent="0.25">
      <c r="B15" s="32" t="s">
        <v>78</v>
      </c>
      <c r="C15" s="46"/>
      <c r="D15" s="30"/>
      <c r="E15" s="31"/>
      <c r="F15" s="101"/>
      <c r="G15" s="119"/>
      <c r="H15" s="10"/>
      <c r="I15" s="48">
        <f t="shared" si="0"/>
        <v>0</v>
      </c>
      <c r="L15" s="127"/>
      <c r="M15" s="102"/>
      <c r="N15" s="102"/>
      <c r="O15" s="102"/>
      <c r="P15" s="102"/>
      <c r="Q15" s="102"/>
      <c r="R15" s="102"/>
      <c r="S15" s="102"/>
      <c r="T15" s="102"/>
      <c r="U15" s="102"/>
      <c r="V15" s="102"/>
      <c r="W15" s="102"/>
      <c r="X15" s="102"/>
    </row>
    <row r="16" spans="1:24" x14ac:dyDescent="0.25">
      <c r="B16" s="32" t="s">
        <v>78</v>
      </c>
      <c r="C16" s="46"/>
      <c r="D16" s="30"/>
      <c r="E16" s="31"/>
      <c r="F16" s="101"/>
      <c r="G16" s="119"/>
      <c r="H16" s="10"/>
      <c r="I16" s="48">
        <f t="shared" si="0"/>
        <v>0</v>
      </c>
      <c r="L16" s="127"/>
      <c r="M16" s="102"/>
      <c r="N16" s="102"/>
      <c r="O16" s="102"/>
      <c r="P16" s="102"/>
      <c r="Q16" s="102"/>
      <c r="R16" s="102"/>
      <c r="S16" s="102"/>
      <c r="T16" s="102"/>
      <c r="U16" s="102"/>
      <c r="V16" s="102"/>
      <c r="W16" s="102"/>
      <c r="X16" s="102"/>
    </row>
    <row r="17" spans="1:24" x14ac:dyDescent="0.25">
      <c r="B17" s="32" t="s">
        <v>78</v>
      </c>
      <c r="C17" s="46"/>
      <c r="D17" s="30"/>
      <c r="E17" s="31"/>
      <c r="F17" s="101"/>
      <c r="G17" s="119"/>
      <c r="H17" s="10"/>
      <c r="I17" s="48">
        <f t="shared" si="0"/>
        <v>0</v>
      </c>
      <c r="L17" s="127"/>
      <c r="M17" s="102"/>
      <c r="N17" s="102"/>
      <c r="O17" s="102"/>
      <c r="P17" s="102"/>
      <c r="Q17" s="102"/>
      <c r="R17" s="102"/>
      <c r="S17" s="102"/>
      <c r="T17" s="102"/>
      <c r="U17" s="102"/>
      <c r="V17" s="102"/>
      <c r="W17" s="102"/>
      <c r="X17" s="102"/>
    </row>
    <row r="18" spans="1:24" x14ac:dyDescent="0.25">
      <c r="B18" s="32"/>
      <c r="C18" s="46"/>
      <c r="D18" s="30"/>
      <c r="E18" s="31"/>
      <c r="F18" s="101"/>
      <c r="G18" s="119"/>
      <c r="H18" s="10"/>
      <c r="I18" s="48">
        <f t="shared" si="0"/>
        <v>0</v>
      </c>
      <c r="L18" s="127"/>
      <c r="M18" s="102"/>
      <c r="N18" s="102"/>
      <c r="O18" s="102"/>
      <c r="P18" s="102"/>
      <c r="Q18" s="102"/>
      <c r="R18" s="102"/>
      <c r="S18" s="102"/>
      <c r="T18" s="102"/>
      <c r="U18" s="102"/>
      <c r="V18" s="102"/>
      <c r="W18" s="102"/>
      <c r="X18" s="102"/>
    </row>
    <row r="19" spans="1:24" x14ac:dyDescent="0.25">
      <c r="B19" s="1"/>
      <c r="C19" s="46"/>
      <c r="D19" s="30"/>
      <c r="E19" s="31"/>
      <c r="F19" s="101"/>
      <c r="G19" s="119"/>
      <c r="H19" s="10"/>
      <c r="I19" s="48">
        <f t="shared" si="0"/>
        <v>0</v>
      </c>
      <c r="L19" s="127"/>
      <c r="M19" s="128"/>
      <c r="N19" s="128"/>
      <c r="O19" s="128"/>
      <c r="P19" s="128"/>
      <c r="Q19" s="128"/>
      <c r="R19" s="128"/>
      <c r="S19" s="128"/>
      <c r="T19" s="128"/>
      <c r="U19" s="128"/>
      <c r="V19" s="128"/>
      <c r="W19" s="128"/>
      <c r="X19" s="128"/>
    </row>
    <row r="20" spans="1:24" x14ac:dyDescent="0.25">
      <c r="B20" s="1"/>
      <c r="C20" s="46"/>
      <c r="D20" s="30"/>
      <c r="E20" s="31"/>
      <c r="F20" s="101"/>
      <c r="G20" s="119"/>
      <c r="H20" s="10"/>
      <c r="I20" s="48">
        <f t="shared" si="0"/>
        <v>0</v>
      </c>
      <c r="L20" s="127"/>
      <c r="M20" s="128"/>
      <c r="N20" s="128"/>
      <c r="O20" s="128"/>
      <c r="P20" s="128"/>
      <c r="Q20" s="128"/>
      <c r="R20" s="128"/>
      <c r="S20" s="128"/>
      <c r="T20" s="128"/>
      <c r="U20" s="128"/>
      <c r="V20" s="128"/>
      <c r="W20" s="128"/>
      <c r="X20" s="128"/>
    </row>
    <row r="21" spans="1:24" hidden="1" x14ac:dyDescent="0.25">
      <c r="B21" s="116"/>
      <c r="C21" s="46"/>
      <c r="D21" s="30"/>
      <c r="E21" s="31"/>
      <c r="F21" s="101"/>
      <c r="G21" s="119"/>
      <c r="H21" s="10"/>
      <c r="I21" s="48">
        <f t="shared" si="0"/>
        <v>0</v>
      </c>
      <c r="L21" s="127"/>
      <c r="M21" s="117"/>
      <c r="N21" s="117"/>
      <c r="O21" s="117"/>
      <c r="P21" s="117"/>
      <c r="Q21" s="117"/>
      <c r="R21" s="117"/>
      <c r="S21" s="117"/>
      <c r="T21" s="117"/>
      <c r="U21" s="117"/>
      <c r="V21" s="117"/>
      <c r="W21" s="117"/>
      <c r="X21" s="117"/>
    </row>
    <row r="22" spans="1:24" hidden="1" x14ac:dyDescent="0.25">
      <c r="B22" s="116"/>
      <c r="C22" s="46"/>
      <c r="D22" s="30"/>
      <c r="E22" s="31"/>
      <c r="F22" s="101"/>
      <c r="G22" s="119"/>
      <c r="H22" s="10"/>
      <c r="I22" s="48">
        <f t="shared" si="0"/>
        <v>0</v>
      </c>
      <c r="L22" s="127"/>
      <c r="M22" s="117"/>
      <c r="N22" s="117"/>
      <c r="O22" s="117"/>
      <c r="P22" s="117"/>
      <c r="Q22" s="117"/>
      <c r="R22" s="117"/>
      <c r="S22" s="117"/>
      <c r="T22" s="117"/>
      <c r="U22" s="117"/>
      <c r="V22" s="117"/>
      <c r="W22" s="117"/>
      <c r="X22" s="117"/>
    </row>
    <row r="23" spans="1:24" hidden="1" x14ac:dyDescent="0.25">
      <c r="B23" s="116"/>
      <c r="C23" s="46"/>
      <c r="D23" s="30"/>
      <c r="E23" s="31"/>
      <c r="F23" s="101"/>
      <c r="G23" s="119"/>
      <c r="H23" s="10"/>
      <c r="I23" s="48">
        <f t="shared" si="0"/>
        <v>0</v>
      </c>
      <c r="L23" s="127"/>
      <c r="M23" s="117"/>
      <c r="N23" s="117"/>
      <c r="O23" s="117"/>
      <c r="P23" s="117"/>
      <c r="Q23" s="117"/>
      <c r="R23" s="117"/>
      <c r="S23" s="117"/>
      <c r="T23" s="117"/>
      <c r="U23" s="117"/>
      <c r="V23" s="117"/>
      <c r="W23" s="117"/>
      <c r="X23" s="117"/>
    </row>
    <row r="24" spans="1:24" hidden="1" x14ac:dyDescent="0.25">
      <c r="B24" s="116"/>
      <c r="C24" s="46"/>
      <c r="D24" s="30"/>
      <c r="E24" s="31"/>
      <c r="F24" s="101"/>
      <c r="G24" s="119"/>
      <c r="H24" s="10"/>
      <c r="I24" s="48">
        <f t="shared" si="0"/>
        <v>0</v>
      </c>
      <c r="L24" s="127"/>
      <c r="M24" s="117"/>
      <c r="N24" s="117"/>
      <c r="O24" s="117"/>
      <c r="P24" s="117"/>
      <c r="Q24" s="117"/>
      <c r="R24" s="117"/>
      <c r="S24" s="117"/>
      <c r="T24" s="117"/>
      <c r="U24" s="117"/>
      <c r="V24" s="117"/>
      <c r="W24" s="117"/>
      <c r="X24" s="117"/>
    </row>
    <row r="25" spans="1:24" hidden="1" x14ac:dyDescent="0.25">
      <c r="B25" s="116"/>
      <c r="C25" s="29"/>
      <c r="D25" s="30"/>
      <c r="E25" s="31"/>
      <c r="F25" s="101"/>
      <c r="G25" s="119"/>
      <c r="H25" s="10"/>
      <c r="I25" s="48">
        <f t="shared" si="0"/>
        <v>0</v>
      </c>
      <c r="L25" s="127"/>
      <c r="M25" s="117"/>
      <c r="N25" s="117"/>
      <c r="O25" s="117"/>
      <c r="P25" s="117"/>
      <c r="Q25" s="117"/>
      <c r="R25" s="117"/>
      <c r="S25" s="117"/>
      <c r="T25" s="117"/>
      <c r="U25" s="117"/>
      <c r="V25" s="117"/>
      <c r="W25" s="117"/>
      <c r="X25" s="117"/>
    </row>
    <row r="26" spans="1:24" hidden="1" x14ac:dyDescent="0.25">
      <c r="B26" s="1"/>
      <c r="C26" s="29"/>
      <c r="D26" s="30"/>
      <c r="E26" s="31"/>
      <c r="F26" s="101"/>
      <c r="G26" s="119"/>
      <c r="H26" s="10"/>
      <c r="I26" s="48">
        <f t="shared" si="0"/>
        <v>0</v>
      </c>
      <c r="L26" s="127"/>
    </row>
    <row r="27" spans="1:24" hidden="1" x14ac:dyDescent="0.25">
      <c r="B27" s="1"/>
      <c r="C27" s="29"/>
      <c r="D27" s="30"/>
      <c r="E27" s="31"/>
      <c r="F27" s="101"/>
      <c r="G27" s="119"/>
      <c r="H27" s="10"/>
      <c r="I27" s="48">
        <f t="shared" si="0"/>
        <v>0</v>
      </c>
    </row>
    <row r="28" spans="1:24" hidden="1" x14ac:dyDescent="0.25">
      <c r="A28"/>
      <c r="B28" s="1"/>
      <c r="C28" s="29"/>
      <c r="D28" s="30"/>
      <c r="E28" s="31"/>
      <c r="F28" s="101"/>
      <c r="G28" s="119"/>
      <c r="H28" s="10"/>
      <c r="I28" s="48">
        <f t="shared" si="0"/>
        <v>0</v>
      </c>
    </row>
    <row r="29" spans="1:24" hidden="1" x14ac:dyDescent="0.25">
      <c r="A29"/>
      <c r="B29" s="1"/>
      <c r="C29" s="29"/>
      <c r="D29" s="30"/>
      <c r="E29" s="31"/>
      <c r="F29" s="101"/>
      <c r="G29" s="119"/>
      <c r="H29" s="10"/>
      <c r="I29" s="48">
        <f t="shared" si="0"/>
        <v>0</v>
      </c>
    </row>
    <row r="30" spans="1:24" hidden="1" x14ac:dyDescent="0.25">
      <c r="A30"/>
      <c r="B30" s="1"/>
      <c r="C30" s="29"/>
      <c r="D30" s="30"/>
      <c r="E30" s="31"/>
      <c r="F30" s="101"/>
      <c r="G30" s="119"/>
      <c r="H30" s="10"/>
      <c r="I30" s="48">
        <f t="shared" si="0"/>
        <v>0</v>
      </c>
    </row>
    <row r="31" spans="1:24" ht="15.75" thickBot="1" x14ac:dyDescent="0.3">
      <c r="A31"/>
      <c r="B31" s="33" t="s">
        <v>7</v>
      </c>
      <c r="C31" s="11">
        <f>SUM(C11:C30)</f>
        <v>0</v>
      </c>
      <c r="D31" s="22"/>
      <c r="E31" s="11">
        <f>SUM(E11:E30)</f>
        <v>0</v>
      </c>
      <c r="F31" s="109"/>
      <c r="G31" s="11">
        <f>SUM(G11:G30)</f>
        <v>0</v>
      </c>
      <c r="H31" s="12"/>
      <c r="I31" s="11">
        <f>SUM(I11:I30)</f>
        <v>0</v>
      </c>
      <c r="K31" s="24"/>
      <c r="L31" s="123"/>
      <c r="M31" s="24"/>
      <c r="N31" s="24"/>
      <c r="O31" s="24"/>
      <c r="P31" s="24"/>
      <c r="Q31" s="24"/>
      <c r="R31" s="24"/>
    </row>
    <row r="32" spans="1:24" ht="15.75" thickTop="1" x14ac:dyDescent="0.25">
      <c r="A32"/>
      <c r="B32" s="1"/>
      <c r="C32" s="1"/>
      <c r="D32" s="34"/>
      <c r="E32" s="1"/>
      <c r="F32" s="110"/>
      <c r="G32" s="103"/>
      <c r="H32" s="103"/>
      <c r="I32" s="103"/>
      <c r="K32" s="24"/>
      <c r="L32" s="123"/>
      <c r="M32" s="25"/>
      <c r="N32" s="25"/>
      <c r="O32" s="25"/>
      <c r="P32" s="25"/>
      <c r="Q32" s="25"/>
      <c r="R32" s="24"/>
    </row>
    <row r="33" spans="1:18" x14ac:dyDescent="0.25">
      <c r="A33"/>
      <c r="B33" s="35" t="s">
        <v>84</v>
      </c>
      <c r="C33" s="1"/>
      <c r="D33" s="36"/>
      <c r="E33" s="1"/>
      <c r="F33" s="111"/>
      <c r="G33" s="103"/>
      <c r="H33" s="103"/>
      <c r="I33" s="103"/>
      <c r="K33" s="24"/>
      <c r="L33" s="123"/>
      <c r="M33" s="25"/>
      <c r="N33" s="25"/>
      <c r="O33" s="25"/>
      <c r="P33" s="25"/>
      <c r="Q33" s="25"/>
      <c r="R33" s="24"/>
    </row>
    <row r="34" spans="1:18" x14ac:dyDescent="0.25">
      <c r="A34"/>
      <c r="B34" s="1" t="s">
        <v>13</v>
      </c>
      <c r="C34" s="37"/>
      <c r="D34" s="38"/>
      <c r="E34" s="1"/>
      <c r="F34" s="112"/>
      <c r="G34" s="9"/>
      <c r="H34" s="103"/>
      <c r="I34" s="48">
        <f>C34+E34+G34</f>
        <v>0</v>
      </c>
      <c r="K34" s="24"/>
      <c r="L34" s="127" t="s">
        <v>82</v>
      </c>
      <c r="M34" s="25"/>
      <c r="N34" s="25"/>
      <c r="O34" s="25"/>
      <c r="P34" s="25"/>
      <c r="Q34" s="24"/>
      <c r="R34" s="24"/>
    </row>
    <row r="35" spans="1:18" x14ac:dyDescent="0.25">
      <c r="A35"/>
      <c r="B35" s="1" t="s">
        <v>14</v>
      </c>
      <c r="C35" s="37"/>
      <c r="D35" s="39"/>
      <c r="E35" s="1"/>
      <c r="F35" s="113"/>
      <c r="G35" s="9"/>
      <c r="H35" s="10"/>
      <c r="I35" s="48">
        <f t="shared" ref="I35:I52" si="1">C35+E35+G35</f>
        <v>0</v>
      </c>
      <c r="K35" s="24"/>
      <c r="L35" s="127"/>
      <c r="M35" s="25"/>
      <c r="N35" s="25"/>
      <c r="O35" s="25"/>
      <c r="P35" s="25"/>
      <c r="Q35" s="24"/>
      <c r="R35" s="24"/>
    </row>
    <row r="36" spans="1:18" x14ac:dyDescent="0.25">
      <c r="A36"/>
      <c r="B36" s="1" t="s">
        <v>15</v>
      </c>
      <c r="C36" s="37"/>
      <c r="D36" s="30"/>
      <c r="E36" s="1"/>
      <c r="F36" s="101"/>
      <c r="G36" s="9"/>
      <c r="H36" s="10"/>
      <c r="I36" s="48">
        <f t="shared" si="1"/>
        <v>0</v>
      </c>
      <c r="K36" s="24"/>
      <c r="L36" s="127"/>
      <c r="M36" s="25"/>
      <c r="N36" s="25"/>
      <c r="O36" s="25"/>
      <c r="P36" s="25"/>
      <c r="Q36" s="24"/>
      <c r="R36" s="24"/>
    </row>
    <row r="37" spans="1:18" x14ac:dyDescent="0.25">
      <c r="A37"/>
      <c r="B37" s="1" t="s">
        <v>16</v>
      </c>
      <c r="C37" s="37"/>
      <c r="D37" s="30"/>
      <c r="E37" s="1"/>
      <c r="F37" s="101"/>
      <c r="G37" s="9"/>
      <c r="H37" s="10"/>
      <c r="I37" s="48">
        <f t="shared" si="1"/>
        <v>0</v>
      </c>
      <c r="K37" s="24"/>
      <c r="L37" s="127"/>
      <c r="M37" s="25"/>
      <c r="N37" s="25"/>
      <c r="O37" s="25"/>
      <c r="P37" s="25"/>
      <c r="Q37" s="25"/>
      <c r="R37" s="24"/>
    </row>
    <row r="38" spans="1:18" x14ac:dyDescent="0.25">
      <c r="A38"/>
      <c r="B38" s="105"/>
      <c r="C38" s="37"/>
      <c r="D38" s="30"/>
      <c r="E38" s="105"/>
      <c r="F38" s="101"/>
      <c r="G38" s="9"/>
      <c r="H38" s="10"/>
      <c r="I38" s="48">
        <f t="shared" si="1"/>
        <v>0</v>
      </c>
      <c r="K38" s="24"/>
      <c r="L38" s="127"/>
      <c r="M38" s="26"/>
      <c r="N38" s="26"/>
      <c r="O38" s="24"/>
      <c r="P38" s="24"/>
      <c r="Q38" s="24"/>
      <c r="R38" s="24"/>
    </row>
    <row r="39" spans="1:18" x14ac:dyDescent="0.25">
      <c r="A39"/>
      <c r="B39" s="105"/>
      <c r="C39" s="37"/>
      <c r="D39" s="30"/>
      <c r="E39" s="105"/>
      <c r="F39" s="101"/>
      <c r="G39" s="9"/>
      <c r="H39" s="10"/>
      <c r="I39" s="48">
        <f t="shared" si="1"/>
        <v>0</v>
      </c>
      <c r="K39" s="24"/>
      <c r="L39" s="127"/>
      <c r="M39" s="25"/>
      <c r="N39" s="25"/>
      <c r="O39" s="25"/>
      <c r="P39" s="24"/>
      <c r="Q39" s="24"/>
      <c r="R39" s="24"/>
    </row>
    <row r="40" spans="1:18" x14ac:dyDescent="0.25">
      <c r="A40"/>
      <c r="B40" s="105"/>
      <c r="C40" s="37"/>
      <c r="D40" s="30"/>
      <c r="E40" s="40"/>
      <c r="F40" s="101"/>
      <c r="G40" s="120"/>
      <c r="H40" s="10"/>
      <c r="I40" s="48">
        <f t="shared" si="1"/>
        <v>0</v>
      </c>
      <c r="K40" s="24"/>
      <c r="L40" s="127"/>
      <c r="M40" s="25"/>
      <c r="N40" s="25"/>
      <c r="O40" s="25"/>
      <c r="P40" s="25"/>
      <c r="Q40" s="24"/>
      <c r="R40" s="24"/>
    </row>
    <row r="41" spans="1:18" x14ac:dyDescent="0.25">
      <c r="A41"/>
      <c r="B41" s="105"/>
      <c r="C41" s="37"/>
      <c r="D41" s="30"/>
      <c r="E41" s="40"/>
      <c r="F41" s="101"/>
      <c r="G41" s="120"/>
      <c r="H41" s="10"/>
      <c r="I41" s="48">
        <f t="shared" si="1"/>
        <v>0</v>
      </c>
      <c r="K41" s="24"/>
      <c r="L41" s="127"/>
      <c r="M41" s="25"/>
      <c r="N41" s="25"/>
      <c r="O41" s="25"/>
      <c r="P41" s="25"/>
      <c r="Q41" s="24"/>
      <c r="R41" s="24"/>
    </row>
    <row r="42" spans="1:18" x14ac:dyDescent="0.25">
      <c r="A42"/>
      <c r="B42" s="105"/>
      <c r="C42" s="37"/>
      <c r="D42" s="30"/>
      <c r="E42" s="40"/>
      <c r="F42" s="101"/>
      <c r="G42" s="120"/>
      <c r="H42" s="10"/>
      <c r="I42" s="48">
        <f t="shared" si="1"/>
        <v>0</v>
      </c>
      <c r="K42" s="24"/>
      <c r="L42" s="127"/>
      <c r="M42" s="25"/>
      <c r="N42" s="25"/>
      <c r="O42" s="25"/>
      <c r="P42" s="25"/>
      <c r="Q42" s="24"/>
      <c r="R42" s="24"/>
    </row>
    <row r="43" spans="1:18" x14ac:dyDescent="0.25">
      <c r="A43"/>
      <c r="B43" s="105"/>
      <c r="C43" s="37"/>
      <c r="D43" s="30"/>
      <c r="E43" s="40"/>
      <c r="F43" s="101"/>
      <c r="G43" s="120"/>
      <c r="H43" s="10"/>
      <c r="I43" s="48">
        <f t="shared" si="1"/>
        <v>0</v>
      </c>
      <c r="K43" s="24"/>
      <c r="L43" s="127"/>
      <c r="M43" s="25"/>
      <c r="N43" s="25"/>
      <c r="O43" s="25"/>
      <c r="P43" s="25"/>
      <c r="Q43" s="24"/>
      <c r="R43" s="24"/>
    </row>
    <row r="44" spans="1:18" x14ac:dyDescent="0.25">
      <c r="A44"/>
      <c r="B44" s="105"/>
      <c r="C44" s="37"/>
      <c r="D44" s="30"/>
      <c r="E44" s="40"/>
      <c r="F44" s="101"/>
      <c r="G44" s="120"/>
      <c r="H44" s="10"/>
      <c r="I44" s="48">
        <f t="shared" si="1"/>
        <v>0</v>
      </c>
      <c r="K44" s="24"/>
      <c r="L44" s="127"/>
      <c r="M44" s="25"/>
      <c r="N44" s="25"/>
      <c r="O44" s="25"/>
      <c r="P44" s="25"/>
      <c r="Q44" s="24"/>
      <c r="R44" s="24"/>
    </row>
    <row r="45" spans="1:18" x14ac:dyDescent="0.25">
      <c r="A45"/>
      <c r="B45" s="105"/>
      <c r="C45" s="37"/>
      <c r="D45" s="30"/>
      <c r="E45" s="40"/>
      <c r="F45" s="101"/>
      <c r="G45" s="120"/>
      <c r="H45" s="10"/>
      <c r="I45" s="48">
        <f t="shared" si="1"/>
        <v>0</v>
      </c>
      <c r="K45" s="24"/>
      <c r="L45" s="127"/>
      <c r="M45" s="25"/>
      <c r="N45" s="25"/>
      <c r="O45" s="25"/>
      <c r="P45" s="25"/>
      <c r="Q45" s="24"/>
      <c r="R45" s="24"/>
    </row>
    <row r="46" spans="1:18" x14ac:dyDescent="0.25">
      <c r="A46"/>
      <c r="B46" s="105"/>
      <c r="C46" s="37"/>
      <c r="D46" s="30"/>
      <c r="E46" s="40"/>
      <c r="F46" s="101"/>
      <c r="G46" s="120"/>
      <c r="H46" s="10"/>
      <c r="I46" s="48">
        <f t="shared" si="1"/>
        <v>0</v>
      </c>
      <c r="K46" s="24"/>
      <c r="L46" s="127"/>
      <c r="M46" s="25"/>
      <c r="N46" s="25"/>
      <c r="O46" s="25"/>
      <c r="P46" s="25"/>
      <c r="Q46" s="24"/>
      <c r="R46" s="24"/>
    </row>
    <row r="47" spans="1:18" x14ac:dyDescent="0.25">
      <c r="A47"/>
      <c r="B47" s="105"/>
      <c r="C47" s="37"/>
      <c r="D47" s="30"/>
      <c r="E47" s="40"/>
      <c r="F47" s="101"/>
      <c r="G47" s="120"/>
      <c r="H47" s="10"/>
      <c r="I47" s="48">
        <f t="shared" si="1"/>
        <v>0</v>
      </c>
      <c r="K47" s="24"/>
      <c r="L47" s="127"/>
      <c r="M47" s="25"/>
      <c r="N47" s="25"/>
      <c r="O47" s="25"/>
      <c r="P47" s="25"/>
      <c r="Q47" s="24"/>
      <c r="R47" s="24"/>
    </row>
    <row r="48" spans="1:18" x14ac:dyDescent="0.25">
      <c r="A48"/>
      <c r="B48" s="105"/>
      <c r="C48" s="37"/>
      <c r="D48" s="30"/>
      <c r="E48" s="40"/>
      <c r="F48" s="101"/>
      <c r="G48" s="120"/>
      <c r="H48" s="10"/>
      <c r="I48" s="48">
        <f t="shared" si="1"/>
        <v>0</v>
      </c>
      <c r="K48" s="24"/>
      <c r="L48" s="123"/>
      <c r="M48" s="25"/>
      <c r="N48" s="25"/>
      <c r="O48" s="25"/>
      <c r="P48" s="25"/>
      <c r="Q48" s="24"/>
      <c r="R48" s="24"/>
    </row>
    <row r="49" spans="1:18" x14ac:dyDescent="0.25">
      <c r="A49"/>
      <c r="B49" s="105"/>
      <c r="C49" s="37"/>
      <c r="D49" s="30"/>
      <c r="E49" s="40"/>
      <c r="F49" s="101"/>
      <c r="G49" s="120"/>
      <c r="H49" s="10"/>
      <c r="I49" s="48">
        <f t="shared" si="1"/>
        <v>0</v>
      </c>
      <c r="K49" s="24"/>
      <c r="L49" s="123"/>
      <c r="M49" s="25"/>
      <c r="N49" s="25"/>
      <c r="O49" s="25"/>
      <c r="P49" s="25"/>
      <c r="Q49" s="24"/>
      <c r="R49" s="24"/>
    </row>
    <row r="50" spans="1:18" x14ac:dyDescent="0.25">
      <c r="A50"/>
      <c r="B50" s="105"/>
      <c r="C50" s="41"/>
      <c r="D50" s="42"/>
      <c r="E50" s="43"/>
      <c r="F50" s="101"/>
      <c r="G50" s="121"/>
      <c r="H50" s="14"/>
      <c r="I50" s="48">
        <f t="shared" si="1"/>
        <v>0</v>
      </c>
      <c r="K50" s="99">
        <f>C51+C53</f>
        <v>0</v>
      </c>
      <c r="L50" s="123"/>
      <c r="M50" s="24"/>
      <c r="N50" s="24"/>
      <c r="O50" s="25"/>
      <c r="P50" s="24"/>
      <c r="Q50" s="24"/>
      <c r="R50" s="24"/>
    </row>
    <row r="51" spans="1:18" ht="15.75" thickBot="1" x14ac:dyDescent="0.3">
      <c r="A51"/>
      <c r="B51" s="33" t="s">
        <v>19</v>
      </c>
      <c r="C51" s="11">
        <f>SUM(C34:C50)</f>
        <v>0</v>
      </c>
      <c r="D51" s="22"/>
      <c r="E51" s="11">
        <f>SUM(E34:E50)</f>
        <v>0</v>
      </c>
      <c r="F51" s="109"/>
      <c r="G51" s="11">
        <f>SUM(G34:G50)</f>
        <v>0</v>
      </c>
      <c r="H51" s="12"/>
      <c r="I51" s="13">
        <f>SUM(I34:I50)</f>
        <v>0</v>
      </c>
      <c r="K51" s="24"/>
      <c r="L51" s="123"/>
      <c r="M51" s="24"/>
      <c r="N51" s="24"/>
      <c r="O51" s="24"/>
      <c r="P51" s="25"/>
      <c r="Q51" s="24"/>
      <c r="R51" s="24"/>
    </row>
    <row r="52" spans="1:18" ht="44.25" customHeight="1" thickTop="1" x14ac:dyDescent="0.25">
      <c r="A52"/>
      <c r="B52" s="50" t="s">
        <v>83</v>
      </c>
      <c r="C52" s="37"/>
      <c r="D52" s="96"/>
      <c r="E52" s="44"/>
      <c r="F52" s="114"/>
      <c r="G52" s="122"/>
      <c r="H52" s="103"/>
      <c r="I52" s="49">
        <f t="shared" si="1"/>
        <v>0</v>
      </c>
      <c r="K52" s="24"/>
      <c r="L52" s="123"/>
      <c r="M52" s="24"/>
      <c r="N52" s="24"/>
      <c r="O52" s="24"/>
      <c r="P52" s="24"/>
      <c r="Q52" s="24"/>
      <c r="R52" s="24"/>
    </row>
    <row r="53" spans="1:18" ht="24" thickBot="1" x14ac:dyDescent="0.3">
      <c r="A53"/>
      <c r="B53" s="45" t="s">
        <v>20</v>
      </c>
      <c r="C53" s="11">
        <f>C31-C52</f>
        <v>0</v>
      </c>
      <c r="D53" s="22"/>
      <c r="E53" s="11">
        <f>E31-E52</f>
        <v>0</v>
      </c>
      <c r="F53" s="109"/>
      <c r="G53" s="11">
        <f>G31-G52</f>
        <v>0</v>
      </c>
      <c r="H53" s="12"/>
      <c r="I53" s="11">
        <f>I31-I52</f>
        <v>0</v>
      </c>
      <c r="K53" s="24"/>
      <c r="L53" s="123"/>
      <c r="M53" s="24"/>
      <c r="N53" s="24"/>
      <c r="O53" s="24"/>
      <c r="P53" s="24"/>
      <c r="Q53" s="24"/>
      <c r="R53" s="24"/>
    </row>
    <row r="54" spans="1:18" ht="15.75" thickTop="1" x14ac:dyDescent="0.25">
      <c r="A54"/>
      <c r="B54" s="33"/>
      <c r="C54" s="37"/>
      <c r="D54" s="36"/>
      <c r="E54" s="44"/>
      <c r="F54" s="114"/>
      <c r="G54" s="122"/>
      <c r="H54" s="103"/>
      <c r="I54" s="98"/>
      <c r="K54" s="100" t="e">
        <f>135413/K50</f>
        <v>#DIV/0!</v>
      </c>
      <c r="P54" s="23"/>
    </row>
    <row r="55" spans="1:18" x14ac:dyDescent="0.25">
      <c r="A55"/>
      <c r="B55" s="1"/>
      <c r="C55" s="37"/>
      <c r="D55" s="36"/>
      <c r="E55" s="44"/>
      <c r="F55" s="114"/>
      <c r="G55" s="122"/>
      <c r="H55" s="103"/>
      <c r="I55" s="98"/>
    </row>
    <row r="56" spans="1:18" ht="14.45" customHeight="1" x14ac:dyDescent="0.25">
      <c r="A56"/>
      <c r="B56" s="35" t="s">
        <v>9</v>
      </c>
      <c r="C56" s="37"/>
      <c r="D56" s="36"/>
      <c r="E56" s="44"/>
      <c r="F56" s="114"/>
      <c r="G56" s="122"/>
      <c r="H56" s="103"/>
      <c r="I56" s="48"/>
      <c r="L56" s="127" t="s">
        <v>81</v>
      </c>
    </row>
    <row r="57" spans="1:18" x14ac:dyDescent="0.25">
      <c r="A57"/>
      <c r="B57" s="105" t="s">
        <v>94</v>
      </c>
      <c r="C57" s="37"/>
      <c r="D57" s="36"/>
      <c r="E57" s="44"/>
      <c r="F57" s="114"/>
      <c r="G57" s="122"/>
      <c r="H57" s="103"/>
      <c r="I57" s="48">
        <f t="shared" ref="I57:I89" si="2">C57+E57+G57</f>
        <v>0</v>
      </c>
      <c r="L57" s="127"/>
    </row>
    <row r="58" spans="1:18" x14ac:dyDescent="0.25">
      <c r="A58"/>
      <c r="B58" s="105" t="s">
        <v>95</v>
      </c>
      <c r="C58" s="37"/>
      <c r="D58" s="36"/>
      <c r="E58" s="44"/>
      <c r="F58" s="114"/>
      <c r="G58" s="122"/>
      <c r="H58" s="103"/>
      <c r="I58" s="48">
        <f t="shared" si="2"/>
        <v>0</v>
      </c>
      <c r="L58" s="127"/>
    </row>
    <row r="59" spans="1:18" x14ac:dyDescent="0.25">
      <c r="A59"/>
      <c r="B59" s="105" t="s">
        <v>96</v>
      </c>
      <c r="C59" s="37"/>
      <c r="D59" s="36"/>
      <c r="E59" s="44"/>
      <c r="F59" s="114"/>
      <c r="G59" s="122"/>
      <c r="H59" s="103"/>
      <c r="I59" s="48">
        <f t="shared" si="2"/>
        <v>0</v>
      </c>
      <c r="L59" s="127"/>
    </row>
    <row r="60" spans="1:18" x14ac:dyDescent="0.25">
      <c r="A60"/>
      <c r="B60" s="105" t="s">
        <v>97</v>
      </c>
      <c r="C60" s="37"/>
      <c r="D60" s="36"/>
      <c r="E60" s="44"/>
      <c r="F60" s="114"/>
      <c r="G60" s="122"/>
      <c r="H60" s="103"/>
      <c r="I60" s="48">
        <f t="shared" si="2"/>
        <v>0</v>
      </c>
      <c r="L60" s="127"/>
    </row>
    <row r="61" spans="1:18" x14ac:dyDescent="0.25">
      <c r="A61"/>
      <c r="B61" s="105" t="s">
        <v>10</v>
      </c>
      <c r="C61" s="37"/>
      <c r="D61" s="36"/>
      <c r="E61" s="44"/>
      <c r="F61" s="114"/>
      <c r="G61" s="122"/>
      <c r="H61" s="103"/>
      <c r="I61" s="48">
        <f t="shared" si="2"/>
        <v>0</v>
      </c>
      <c r="L61" s="127"/>
    </row>
    <row r="62" spans="1:18" x14ac:dyDescent="0.25">
      <c r="A62"/>
      <c r="B62" s="105" t="s">
        <v>11</v>
      </c>
      <c r="C62" s="37"/>
      <c r="D62" s="36"/>
      <c r="E62" s="44"/>
      <c r="F62" s="96"/>
      <c r="G62" s="122"/>
      <c r="H62" s="103"/>
      <c r="I62" s="48">
        <f t="shared" si="2"/>
        <v>0</v>
      </c>
      <c r="L62" s="127"/>
    </row>
    <row r="63" spans="1:18" x14ac:dyDescent="0.25">
      <c r="A63"/>
      <c r="B63" s="105" t="s">
        <v>8</v>
      </c>
      <c r="C63" s="37"/>
      <c r="D63" s="36"/>
      <c r="E63" s="44"/>
      <c r="F63" s="114"/>
      <c r="G63" s="122"/>
      <c r="H63" s="103"/>
      <c r="I63" s="48">
        <f t="shared" si="2"/>
        <v>0</v>
      </c>
      <c r="L63" s="127"/>
    </row>
    <row r="64" spans="1:18" x14ac:dyDescent="0.25">
      <c r="A64"/>
      <c r="B64" s="105" t="s">
        <v>17</v>
      </c>
      <c r="C64" s="37"/>
      <c r="D64" s="36"/>
      <c r="E64" s="44"/>
      <c r="F64" s="114"/>
      <c r="G64" s="122"/>
      <c r="H64" s="103"/>
      <c r="I64" s="48">
        <f t="shared" si="2"/>
        <v>0</v>
      </c>
      <c r="L64" s="127"/>
    </row>
    <row r="65" spans="1:12" x14ac:dyDescent="0.25">
      <c r="A65"/>
      <c r="B65" s="105" t="s">
        <v>60</v>
      </c>
      <c r="C65" s="37"/>
      <c r="D65" s="36"/>
      <c r="E65" s="44"/>
      <c r="F65" s="114"/>
      <c r="G65" s="122"/>
      <c r="H65" s="103"/>
      <c r="I65" s="48">
        <f t="shared" si="2"/>
        <v>0</v>
      </c>
      <c r="K65" t="e">
        <f>C65/K50</f>
        <v>#DIV/0!</v>
      </c>
      <c r="L65" s="127"/>
    </row>
    <row r="66" spans="1:12" ht="14.45" hidden="1" customHeight="1" x14ac:dyDescent="0.25">
      <c r="A66"/>
      <c r="B66" s="105"/>
      <c r="C66" s="37"/>
      <c r="D66" s="36"/>
      <c r="E66" s="44"/>
      <c r="F66" s="114"/>
      <c r="G66" s="122"/>
      <c r="H66" s="103"/>
      <c r="I66" s="48">
        <f t="shared" si="2"/>
        <v>0</v>
      </c>
      <c r="L66" s="127"/>
    </row>
    <row r="67" spans="1:12" ht="14.45" hidden="1" customHeight="1" x14ac:dyDescent="0.25">
      <c r="A67"/>
      <c r="B67" s="105"/>
      <c r="C67" s="37"/>
      <c r="D67" s="36"/>
      <c r="E67" s="44"/>
      <c r="F67" s="114"/>
      <c r="G67" s="122"/>
      <c r="H67" s="103"/>
      <c r="I67" s="48">
        <f t="shared" si="2"/>
        <v>0</v>
      </c>
      <c r="L67" s="127"/>
    </row>
    <row r="68" spans="1:12" ht="14.45" hidden="1" customHeight="1" x14ac:dyDescent="0.25">
      <c r="A68"/>
      <c r="B68" s="105"/>
      <c r="C68" s="37"/>
      <c r="D68" s="36"/>
      <c r="E68" s="44"/>
      <c r="F68" s="114"/>
      <c r="G68" s="122"/>
      <c r="H68" s="103"/>
      <c r="I68" s="48">
        <f t="shared" si="2"/>
        <v>0</v>
      </c>
      <c r="L68" s="127"/>
    </row>
    <row r="69" spans="1:12" ht="14.45" hidden="1" customHeight="1" x14ac:dyDescent="0.25">
      <c r="A69"/>
      <c r="B69" s="105"/>
      <c r="C69" s="37"/>
      <c r="D69" s="36"/>
      <c r="E69" s="44"/>
      <c r="F69" s="114"/>
      <c r="G69" s="122"/>
      <c r="H69" s="103"/>
      <c r="I69" s="48">
        <f t="shared" si="2"/>
        <v>0</v>
      </c>
      <c r="L69" s="127"/>
    </row>
    <row r="70" spans="1:12" ht="14.45" hidden="1" customHeight="1" x14ac:dyDescent="0.25">
      <c r="A70"/>
      <c r="B70" s="105"/>
      <c r="C70" s="37"/>
      <c r="D70" s="36"/>
      <c r="E70" s="44"/>
      <c r="F70" s="114"/>
      <c r="G70" s="122"/>
      <c r="H70" s="103"/>
      <c r="I70" s="48">
        <f t="shared" si="2"/>
        <v>0</v>
      </c>
      <c r="L70" s="127"/>
    </row>
    <row r="71" spans="1:12" ht="14.45" hidden="1" customHeight="1" x14ac:dyDescent="0.25">
      <c r="A71"/>
      <c r="B71" s="105"/>
      <c r="C71" s="37"/>
      <c r="D71" s="36"/>
      <c r="E71" s="44"/>
      <c r="F71" s="114"/>
      <c r="G71" s="122"/>
      <c r="H71" s="103"/>
      <c r="I71" s="48">
        <f t="shared" si="2"/>
        <v>0</v>
      </c>
      <c r="L71" s="127"/>
    </row>
    <row r="72" spans="1:12" ht="14.45" customHeight="1" x14ac:dyDescent="0.25">
      <c r="A72"/>
      <c r="B72" s="105"/>
      <c r="C72" s="37"/>
      <c r="D72" s="36"/>
      <c r="E72" s="44"/>
      <c r="F72" s="114"/>
      <c r="G72" s="122"/>
      <c r="H72" s="103"/>
      <c r="I72" s="48">
        <f t="shared" si="2"/>
        <v>0</v>
      </c>
      <c r="L72" s="127"/>
    </row>
    <row r="73" spans="1:12" ht="14.45" customHeight="1" x14ac:dyDescent="0.25">
      <c r="A73"/>
      <c r="B73" s="105"/>
      <c r="C73" s="37"/>
      <c r="D73" s="36"/>
      <c r="E73" s="44"/>
      <c r="F73" s="114"/>
      <c r="G73" s="122"/>
      <c r="H73" s="103"/>
      <c r="I73" s="48">
        <f t="shared" si="2"/>
        <v>0</v>
      </c>
      <c r="L73" s="127"/>
    </row>
    <row r="74" spans="1:12" ht="14.45" customHeight="1" x14ac:dyDescent="0.25">
      <c r="A74"/>
      <c r="B74" s="105"/>
      <c r="C74" s="37"/>
      <c r="D74" s="36"/>
      <c r="E74" s="44"/>
      <c r="F74" s="114"/>
      <c r="G74" s="122"/>
      <c r="H74" s="103"/>
      <c r="I74" s="48">
        <f t="shared" si="2"/>
        <v>0</v>
      </c>
      <c r="L74" s="127"/>
    </row>
    <row r="75" spans="1:12" ht="14.45" customHeight="1" x14ac:dyDescent="0.25">
      <c r="A75"/>
      <c r="B75" s="105"/>
      <c r="C75" s="37"/>
      <c r="D75" s="36"/>
      <c r="E75" s="44"/>
      <c r="F75" s="114"/>
      <c r="G75" s="122"/>
      <c r="H75" s="103"/>
      <c r="I75" s="48">
        <f t="shared" si="2"/>
        <v>0</v>
      </c>
      <c r="L75" s="127"/>
    </row>
    <row r="76" spans="1:12" ht="14.45" customHeight="1" x14ac:dyDescent="0.25">
      <c r="A76"/>
      <c r="B76" s="105"/>
      <c r="C76" s="37"/>
      <c r="D76" s="36"/>
      <c r="E76" s="44"/>
      <c r="F76" s="114"/>
      <c r="G76" s="122"/>
      <c r="H76" s="103"/>
      <c r="I76" s="48">
        <f t="shared" si="2"/>
        <v>0</v>
      </c>
      <c r="L76" s="127"/>
    </row>
    <row r="77" spans="1:12" ht="14.45" customHeight="1" x14ac:dyDescent="0.25">
      <c r="A77"/>
      <c r="B77" s="105"/>
      <c r="C77" s="37"/>
      <c r="D77" s="36"/>
      <c r="E77" s="44"/>
      <c r="F77" s="114"/>
      <c r="G77" s="122"/>
      <c r="H77" s="103"/>
      <c r="I77" s="48">
        <f t="shared" si="2"/>
        <v>0</v>
      </c>
      <c r="L77" s="127"/>
    </row>
    <row r="78" spans="1:12" ht="14.45" customHeight="1" x14ac:dyDescent="0.25">
      <c r="A78"/>
      <c r="B78" s="105"/>
      <c r="C78" s="37"/>
      <c r="D78" s="36"/>
      <c r="E78" s="44"/>
      <c r="F78" s="114"/>
      <c r="G78" s="122"/>
      <c r="H78" s="103"/>
      <c r="I78" s="48">
        <f t="shared" si="2"/>
        <v>0</v>
      </c>
      <c r="L78" s="127"/>
    </row>
    <row r="79" spans="1:12" ht="14.45" customHeight="1" x14ac:dyDescent="0.25">
      <c r="A79"/>
      <c r="B79" s="105"/>
      <c r="C79" s="37"/>
      <c r="D79" s="36"/>
      <c r="E79" s="44"/>
      <c r="F79" s="114"/>
      <c r="G79" s="122"/>
      <c r="H79" s="103"/>
      <c r="I79" s="48">
        <f t="shared" si="2"/>
        <v>0</v>
      </c>
      <c r="L79" s="127"/>
    </row>
    <row r="80" spans="1:12" x14ac:dyDescent="0.25">
      <c r="A80"/>
      <c r="B80" s="105"/>
      <c r="C80" s="37"/>
      <c r="D80" s="36"/>
      <c r="E80" s="44"/>
      <c r="F80" s="114"/>
      <c r="G80" s="122"/>
      <c r="H80" s="103"/>
      <c r="I80" s="48">
        <f t="shared" si="2"/>
        <v>0</v>
      </c>
      <c r="L80" s="127"/>
    </row>
    <row r="81" spans="1:12" x14ac:dyDescent="0.25">
      <c r="A81"/>
      <c r="B81" s="105"/>
      <c r="C81" s="37"/>
      <c r="D81" s="36"/>
      <c r="E81" s="44"/>
      <c r="F81" s="114"/>
      <c r="G81" s="122"/>
      <c r="H81" s="103"/>
      <c r="I81" s="48">
        <f t="shared" si="2"/>
        <v>0</v>
      </c>
      <c r="L81" s="127"/>
    </row>
    <row r="82" spans="1:12" x14ac:dyDescent="0.25">
      <c r="A82"/>
      <c r="B82" s="105"/>
      <c r="C82" s="37"/>
      <c r="D82" s="36"/>
      <c r="E82" s="44"/>
      <c r="F82" s="114"/>
      <c r="G82" s="122"/>
      <c r="H82" s="103"/>
      <c r="I82" s="48">
        <f t="shared" si="2"/>
        <v>0</v>
      </c>
      <c r="L82" s="127"/>
    </row>
    <row r="83" spans="1:12" x14ac:dyDescent="0.25">
      <c r="A83"/>
      <c r="B83" s="105"/>
      <c r="C83" s="37"/>
      <c r="D83" s="36"/>
      <c r="E83" s="44"/>
      <c r="F83" s="114"/>
      <c r="G83" s="122"/>
      <c r="H83" s="103"/>
      <c r="I83" s="48">
        <f t="shared" si="2"/>
        <v>0</v>
      </c>
      <c r="L83" s="127"/>
    </row>
    <row r="84" spans="1:12" x14ac:dyDescent="0.25">
      <c r="A84"/>
      <c r="B84" s="105"/>
      <c r="C84" s="37"/>
      <c r="D84" s="36"/>
      <c r="E84" s="44"/>
      <c r="F84" s="114"/>
      <c r="G84" s="122"/>
      <c r="H84" s="103"/>
      <c r="I84" s="48">
        <f t="shared" si="2"/>
        <v>0</v>
      </c>
      <c r="L84" s="127"/>
    </row>
    <row r="85" spans="1:12" x14ac:dyDescent="0.25">
      <c r="A85"/>
      <c r="B85" s="105"/>
      <c r="C85" s="37"/>
      <c r="D85" s="36"/>
      <c r="E85" s="44"/>
      <c r="F85" s="114"/>
      <c r="G85" s="122"/>
      <c r="H85" s="103"/>
      <c r="I85" s="48">
        <f t="shared" si="2"/>
        <v>0</v>
      </c>
      <c r="L85" s="127"/>
    </row>
    <row r="86" spans="1:12" x14ac:dyDescent="0.25">
      <c r="A86"/>
      <c r="B86" s="105"/>
      <c r="C86" s="37"/>
      <c r="D86" s="36"/>
      <c r="E86" s="44"/>
      <c r="F86" s="114"/>
      <c r="G86" s="122"/>
      <c r="H86" s="103"/>
      <c r="I86" s="48">
        <f t="shared" si="2"/>
        <v>0</v>
      </c>
      <c r="L86" s="127"/>
    </row>
    <row r="87" spans="1:12" x14ac:dyDescent="0.25">
      <c r="A87"/>
      <c r="B87" s="105"/>
      <c r="C87" s="37"/>
      <c r="D87" s="36"/>
      <c r="E87" s="44"/>
      <c r="F87" s="114"/>
      <c r="G87" s="122"/>
      <c r="H87" s="103"/>
      <c r="I87" s="48">
        <f t="shared" si="2"/>
        <v>0</v>
      </c>
      <c r="L87" s="127"/>
    </row>
    <row r="88" spans="1:12" x14ac:dyDescent="0.25">
      <c r="A88"/>
      <c r="B88" s="105"/>
      <c r="C88" s="37"/>
      <c r="D88" s="36"/>
      <c r="E88" s="44"/>
      <c r="F88" s="114"/>
      <c r="G88" s="122"/>
      <c r="H88" s="103"/>
      <c r="I88" s="48">
        <f t="shared" si="2"/>
        <v>0</v>
      </c>
      <c r="L88" s="127"/>
    </row>
    <row r="89" spans="1:12" x14ac:dyDescent="0.25">
      <c r="A89"/>
      <c r="B89" s="105"/>
      <c r="C89" s="37"/>
      <c r="D89" s="36"/>
      <c r="E89" s="44"/>
      <c r="F89" s="114"/>
      <c r="G89" s="122"/>
      <c r="H89" s="103"/>
      <c r="I89" s="48">
        <f t="shared" si="2"/>
        <v>0</v>
      </c>
      <c r="L89" s="127"/>
    </row>
    <row r="90" spans="1:12" ht="15.75" thickBot="1" x14ac:dyDescent="0.3">
      <c r="A90"/>
      <c r="B90" s="1" t="s">
        <v>18</v>
      </c>
      <c r="C90" s="11">
        <f>SUM(C57:C89)+C51</f>
        <v>0</v>
      </c>
      <c r="D90" s="22"/>
      <c r="E90" s="11">
        <f>SUM(E57:E89)+E51</f>
        <v>0</v>
      </c>
      <c r="F90" s="109"/>
      <c r="G90" s="11">
        <f>SUM(G57:G89)+G51</f>
        <v>0</v>
      </c>
      <c r="H90" s="12"/>
      <c r="I90" s="11">
        <f>SUM(I57:I89)+I51</f>
        <v>0</v>
      </c>
    </row>
    <row r="91" spans="1:12" ht="16.5" thickTop="1" thickBot="1" x14ac:dyDescent="0.3">
      <c r="A91"/>
      <c r="B91" s="2" t="s">
        <v>6</v>
      </c>
      <c r="C91" s="11">
        <f>C53</f>
        <v>0</v>
      </c>
      <c r="D91" s="130"/>
      <c r="E91" s="130"/>
      <c r="F91" s="130"/>
      <c r="G91" s="130"/>
      <c r="H91" s="130"/>
      <c r="I91" s="13">
        <f>I53</f>
        <v>0</v>
      </c>
    </row>
    <row r="92" spans="1:12" ht="15.75" thickTop="1" x14ac:dyDescent="0.25">
      <c r="A92"/>
      <c r="B92" s="15" t="s">
        <v>12</v>
      </c>
      <c r="C92" s="16" t="e">
        <f>C90/C91</f>
        <v>#DIV/0!</v>
      </c>
      <c r="D92" s="130"/>
      <c r="E92" s="130"/>
      <c r="F92" s="130"/>
      <c r="G92" s="130"/>
      <c r="H92" s="130"/>
      <c r="I92" s="17" t="e">
        <f>I90/I91</f>
        <v>#DIV/0!</v>
      </c>
    </row>
    <row r="94" spans="1:12" x14ac:dyDescent="0.25">
      <c r="A94" s="3" t="s">
        <v>61</v>
      </c>
    </row>
    <row r="95" spans="1:12" ht="16.149999999999999" customHeight="1" x14ac:dyDescent="0.25">
      <c r="A95" s="95" t="s">
        <v>62</v>
      </c>
      <c r="B95" s="131"/>
      <c r="C95" s="131"/>
      <c r="D95" s="131"/>
      <c r="E95" s="131"/>
      <c r="F95" s="131"/>
      <c r="G95" s="131"/>
      <c r="H95" s="131"/>
      <c r="I95" s="131"/>
    </row>
    <row r="96" spans="1:12" ht="16.149999999999999" customHeight="1" x14ac:dyDescent="0.25">
      <c r="A96" s="95" t="s">
        <v>63</v>
      </c>
      <c r="B96" s="129"/>
      <c r="C96" s="129"/>
      <c r="D96" s="129"/>
      <c r="E96" s="129"/>
      <c r="F96" s="129"/>
      <c r="G96" s="129"/>
      <c r="H96" s="129"/>
      <c r="I96" s="129"/>
    </row>
    <row r="97" spans="1:9" ht="16.149999999999999" customHeight="1" x14ac:dyDescent="0.25">
      <c r="A97" s="95" t="s">
        <v>67</v>
      </c>
      <c r="B97" s="126"/>
      <c r="C97" s="126"/>
      <c r="D97" s="126"/>
      <c r="E97" s="126"/>
      <c r="F97" s="126"/>
      <c r="G97" s="126"/>
      <c r="H97" s="126"/>
      <c r="I97" s="126"/>
    </row>
    <row r="98" spans="1:9" ht="16.149999999999999" customHeight="1" x14ac:dyDescent="0.25">
      <c r="A98" s="95" t="s">
        <v>68</v>
      </c>
      <c r="B98" s="129"/>
      <c r="C98" s="129"/>
      <c r="D98" s="129"/>
      <c r="E98" s="129"/>
      <c r="F98" s="129"/>
      <c r="G98" s="129"/>
      <c r="H98" s="129"/>
      <c r="I98" s="129"/>
    </row>
    <row r="99" spans="1:9" ht="16.149999999999999" customHeight="1" x14ac:dyDescent="0.25">
      <c r="A99" s="95" t="s">
        <v>69</v>
      </c>
      <c r="B99" s="126"/>
      <c r="C99" s="126"/>
      <c r="D99" s="126"/>
      <c r="E99" s="126"/>
      <c r="F99" s="126"/>
      <c r="G99" s="126"/>
      <c r="H99" s="126"/>
      <c r="I99" s="126"/>
    </row>
    <row r="100" spans="1:9" ht="16.149999999999999" customHeight="1" x14ac:dyDescent="0.25">
      <c r="A100" s="95" t="s">
        <v>70</v>
      </c>
      <c r="B100" s="126"/>
      <c r="C100" s="126"/>
      <c r="D100" s="126"/>
      <c r="E100" s="126"/>
      <c r="F100" s="126"/>
      <c r="G100" s="126"/>
      <c r="H100" s="126"/>
      <c r="I100" s="126"/>
    </row>
    <row r="101" spans="1:9" ht="16.149999999999999" customHeight="1" x14ac:dyDescent="0.25">
      <c r="A101" s="95" t="s">
        <v>71</v>
      </c>
      <c r="B101" s="126"/>
      <c r="C101" s="126"/>
      <c r="D101" s="126"/>
      <c r="E101" s="126"/>
      <c r="F101" s="126"/>
      <c r="G101" s="126"/>
      <c r="H101" s="126"/>
      <c r="I101" s="126"/>
    </row>
    <row r="102" spans="1:9" ht="16.149999999999999" customHeight="1" x14ac:dyDescent="0.25">
      <c r="A102" s="95" t="s">
        <v>72</v>
      </c>
      <c r="B102" s="126"/>
      <c r="C102" s="126"/>
      <c r="D102" s="126"/>
      <c r="E102" s="126"/>
      <c r="F102" s="126"/>
      <c r="G102" s="126"/>
      <c r="H102" s="126"/>
      <c r="I102" s="126"/>
    </row>
    <row r="103" spans="1:9" ht="16.149999999999999" customHeight="1" x14ac:dyDescent="0.25">
      <c r="A103" s="95" t="s">
        <v>73</v>
      </c>
      <c r="B103" s="126"/>
      <c r="C103" s="126"/>
      <c r="D103" s="126"/>
      <c r="E103" s="126"/>
      <c r="F103" s="126"/>
      <c r="G103" s="126"/>
      <c r="H103" s="126"/>
      <c r="I103" s="126"/>
    </row>
    <row r="104" spans="1:9" ht="16.149999999999999" customHeight="1" x14ac:dyDescent="0.25">
      <c r="A104" s="104" t="s">
        <v>74</v>
      </c>
      <c r="B104" s="126"/>
      <c r="C104" s="126"/>
      <c r="D104" s="126"/>
      <c r="E104" s="126"/>
      <c r="F104" s="126"/>
      <c r="G104" s="126"/>
      <c r="H104" s="126"/>
      <c r="I104" s="126"/>
    </row>
    <row r="105" spans="1:9" ht="28.5" customHeight="1" x14ac:dyDescent="0.25">
      <c r="A105" s="136"/>
      <c r="B105" s="136"/>
      <c r="C105" s="136"/>
      <c r="D105" s="136"/>
      <c r="E105" s="136"/>
      <c r="F105" s="136"/>
      <c r="G105" s="136"/>
      <c r="H105" s="136"/>
      <c r="I105" s="136"/>
    </row>
    <row r="106" spans="1:9" x14ac:dyDescent="0.25">
      <c r="A106" s="136"/>
      <c r="B106" s="136"/>
      <c r="C106" s="136"/>
      <c r="D106" s="136"/>
      <c r="E106" s="136"/>
      <c r="F106" s="136"/>
      <c r="G106" s="136"/>
      <c r="H106" s="136"/>
      <c r="I106" s="136"/>
    </row>
    <row r="107" spans="1:9" x14ac:dyDescent="0.25">
      <c r="A107" s="136"/>
      <c r="B107" s="136"/>
      <c r="C107" s="136"/>
      <c r="D107" s="136"/>
      <c r="E107" s="136"/>
      <c r="F107" s="136"/>
      <c r="G107" s="136"/>
      <c r="H107" s="136"/>
      <c r="I107" s="136"/>
    </row>
    <row r="108" spans="1:9" x14ac:dyDescent="0.25">
      <c r="A108" s="136"/>
      <c r="B108" s="136"/>
      <c r="C108" s="136"/>
      <c r="D108" s="136"/>
      <c r="E108" s="136"/>
      <c r="F108" s="136"/>
      <c r="G108" s="136"/>
      <c r="H108" s="136"/>
      <c r="I108" s="136"/>
    </row>
    <row r="109" spans="1:9" x14ac:dyDescent="0.25">
      <c r="A109" s="136"/>
      <c r="B109" s="136"/>
      <c r="C109" s="136"/>
      <c r="D109" s="136"/>
      <c r="E109" s="136"/>
      <c r="F109" s="136"/>
      <c r="G109" s="136"/>
      <c r="H109" s="136"/>
      <c r="I109" s="136"/>
    </row>
    <row r="110" spans="1:9" ht="27.75" customHeight="1" x14ac:dyDescent="0.25">
      <c r="A110" s="136"/>
      <c r="B110" s="136"/>
      <c r="C110" s="136"/>
      <c r="D110" s="136"/>
      <c r="E110" s="136"/>
      <c r="F110" s="136"/>
      <c r="G110" s="136"/>
      <c r="H110" s="136"/>
      <c r="I110" s="136"/>
    </row>
    <row r="111" spans="1:9" x14ac:dyDescent="0.25">
      <c r="A111" s="136"/>
      <c r="B111" s="136"/>
      <c r="C111" s="136"/>
      <c r="D111" s="136"/>
      <c r="E111" s="136"/>
      <c r="F111" s="136"/>
      <c r="G111" s="136"/>
      <c r="H111" s="136"/>
      <c r="I111" s="136"/>
    </row>
    <row r="112" spans="1:9" x14ac:dyDescent="0.25">
      <c r="A112" s="136"/>
      <c r="B112" s="136"/>
      <c r="C112" s="136"/>
      <c r="D112" s="136"/>
      <c r="E112" s="136"/>
      <c r="F112" s="136"/>
      <c r="G112" s="136"/>
      <c r="H112" s="136"/>
      <c r="I112" s="136"/>
    </row>
    <row r="113" spans="1:9" x14ac:dyDescent="0.25">
      <c r="A113" s="136"/>
      <c r="B113" s="136"/>
      <c r="C113" s="136"/>
      <c r="D113" s="136"/>
      <c r="E113" s="136"/>
      <c r="F113" s="136"/>
      <c r="G113" s="136"/>
      <c r="H113" s="136"/>
      <c r="I113" s="136"/>
    </row>
    <row r="114" spans="1:9" x14ac:dyDescent="0.25">
      <c r="A114" s="136"/>
      <c r="B114" s="136"/>
      <c r="C114" s="136"/>
      <c r="D114" s="136"/>
      <c r="E114" s="136"/>
      <c r="F114" s="136"/>
      <c r="G114" s="136"/>
      <c r="H114" s="136"/>
      <c r="I114" s="136"/>
    </row>
    <row r="115" spans="1:9" x14ac:dyDescent="0.25">
      <c r="A115" s="136"/>
      <c r="B115" s="136"/>
      <c r="C115" s="136"/>
      <c r="D115" s="136"/>
      <c r="E115" s="136"/>
      <c r="F115" s="136"/>
      <c r="G115" s="136"/>
      <c r="H115" s="136"/>
      <c r="I115" s="136"/>
    </row>
    <row r="116" spans="1:9" x14ac:dyDescent="0.25">
      <c r="A116" s="136"/>
      <c r="B116" s="136"/>
      <c r="C116" s="136"/>
      <c r="D116" s="136"/>
      <c r="E116" s="136"/>
      <c r="F116" s="136"/>
      <c r="G116" s="136"/>
      <c r="H116" s="136"/>
      <c r="I116" s="136"/>
    </row>
    <row r="117" spans="1:9" x14ac:dyDescent="0.25">
      <c r="A117" s="136"/>
      <c r="B117" s="136"/>
      <c r="C117" s="136"/>
      <c r="D117" s="136"/>
      <c r="E117" s="136"/>
      <c r="F117" s="136"/>
      <c r="G117" s="136"/>
      <c r="H117" s="136"/>
      <c r="I117" s="136"/>
    </row>
    <row r="118" spans="1:9" x14ac:dyDescent="0.25">
      <c r="A118" s="136"/>
      <c r="B118" s="136"/>
      <c r="C118" s="136"/>
      <c r="D118" s="136"/>
      <c r="E118" s="136"/>
      <c r="F118" s="136"/>
      <c r="G118" s="136"/>
      <c r="H118" s="136"/>
      <c r="I118" s="136"/>
    </row>
  </sheetData>
  <sheetProtection algorithmName="SHA-512" hashValue="/LERgnJzi2VptVObF2xtIuWBdH/17xhOYVH9zNb2nwa9Hyx9a4f2NQ1YWVvk/LNBmAygNMWd+LahsHKeaoOGOg==" saltValue="2VfFwQuwRQoVKLF4Ze8zUA==" spinCount="100000" sheet="1" objects="1" scenarios="1"/>
  <mergeCells count="35">
    <mergeCell ref="A117:I117"/>
    <mergeCell ref="A118:I118"/>
    <mergeCell ref="A112:I112"/>
    <mergeCell ref="A113:I113"/>
    <mergeCell ref="A114:I114"/>
    <mergeCell ref="A115:I115"/>
    <mergeCell ref="A116:I116"/>
    <mergeCell ref="A107:I107"/>
    <mergeCell ref="A108:I108"/>
    <mergeCell ref="A109:I109"/>
    <mergeCell ref="A110:I110"/>
    <mergeCell ref="A111:I111"/>
    <mergeCell ref="B102:I102"/>
    <mergeCell ref="B103:I103"/>
    <mergeCell ref="B104:I104"/>
    <mergeCell ref="A105:I105"/>
    <mergeCell ref="A106:I106"/>
    <mergeCell ref="M12:X12"/>
    <mergeCell ref="M13:X13"/>
    <mergeCell ref="B4:I4"/>
    <mergeCell ref="B5:I5"/>
    <mergeCell ref="B6:I6"/>
    <mergeCell ref="M19:X20"/>
    <mergeCell ref="L34:L47"/>
    <mergeCell ref="L56:L89"/>
    <mergeCell ref="B96:I96"/>
    <mergeCell ref="B98:I98"/>
    <mergeCell ref="D91:H92"/>
    <mergeCell ref="B95:I95"/>
    <mergeCell ref="B97:I97"/>
    <mergeCell ref="A1:I2"/>
    <mergeCell ref="B99:I99"/>
    <mergeCell ref="B100:I100"/>
    <mergeCell ref="B101:I101"/>
    <mergeCell ref="L8:L26"/>
  </mergeCells>
  <pageMargins left="0.7" right="0.7" top="0.75" bottom="0.75" header="0.3" footer="0.3"/>
  <pageSetup scale="9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45"/>
  <sheetViews>
    <sheetView zoomScaleNormal="100" workbookViewId="0"/>
  </sheetViews>
  <sheetFormatPr defaultRowHeight="15" x14ac:dyDescent="0.25"/>
  <cols>
    <col min="2" max="2" width="90.7109375" style="53" customWidth="1"/>
    <col min="4" max="6" width="9.140625" style="65"/>
    <col min="7" max="7" width="64.28515625" style="65" customWidth="1"/>
  </cols>
  <sheetData>
    <row r="3" spans="2:7" x14ac:dyDescent="0.25">
      <c r="B3" s="52" t="s">
        <v>23</v>
      </c>
    </row>
    <row r="4" spans="2:7" x14ac:dyDescent="0.25">
      <c r="B4" s="52" t="s">
        <v>24</v>
      </c>
    </row>
    <row r="5" spans="2:7" ht="60" x14ac:dyDescent="0.25">
      <c r="B5" s="56" t="s">
        <v>90</v>
      </c>
    </row>
    <row r="6" spans="2:7" ht="4.1500000000000004" customHeight="1" x14ac:dyDescent="0.25">
      <c r="B6" s="57"/>
    </row>
    <row r="7" spans="2:7" ht="60" x14ac:dyDescent="0.25">
      <c r="B7" s="56" t="s">
        <v>91</v>
      </c>
    </row>
    <row r="9" spans="2:7" x14ac:dyDescent="0.25">
      <c r="B9" s="55" t="s">
        <v>25</v>
      </c>
    </row>
    <row r="10" spans="2:7" ht="30" x14ac:dyDescent="0.25">
      <c r="B10" s="58" t="s">
        <v>92</v>
      </c>
    </row>
    <row r="11" spans="2:7" ht="165" x14ac:dyDescent="0.25">
      <c r="B11" s="59" t="s">
        <v>93</v>
      </c>
    </row>
    <row r="12" spans="2:7" ht="63.6" customHeight="1" x14ac:dyDescent="0.25">
      <c r="B12" s="59" t="s">
        <v>100</v>
      </c>
    </row>
    <row r="13" spans="2:7" ht="57.6" customHeight="1" x14ac:dyDescent="0.25">
      <c r="B13" s="61" t="s">
        <v>101</v>
      </c>
    </row>
    <row r="14" spans="2:7" ht="93" customHeight="1" x14ac:dyDescent="0.25">
      <c r="B14" s="59" t="s">
        <v>106</v>
      </c>
    </row>
    <row r="15" spans="2:7" ht="123.6" customHeight="1" x14ac:dyDescent="0.25">
      <c r="B15" s="59" t="s">
        <v>102</v>
      </c>
      <c r="G15" s="124"/>
    </row>
    <row r="16" spans="2:7" ht="45" x14ac:dyDescent="0.25">
      <c r="B16" s="56" t="s">
        <v>98</v>
      </c>
    </row>
    <row r="17" spans="2:7" ht="48" customHeight="1" x14ac:dyDescent="0.25">
      <c r="B17" s="62" t="s">
        <v>89</v>
      </c>
    </row>
    <row r="18" spans="2:7" ht="45" x14ac:dyDescent="0.25">
      <c r="B18" s="63" t="s">
        <v>99</v>
      </c>
    </row>
    <row r="20" spans="2:7" x14ac:dyDescent="0.25">
      <c r="D20" s="60"/>
    </row>
    <row r="22" spans="2:7" x14ac:dyDescent="0.25">
      <c r="G22" s="138"/>
    </row>
    <row r="23" spans="2:7" x14ac:dyDescent="0.25">
      <c r="G23" s="138"/>
    </row>
    <row r="24" spans="2:7" x14ac:dyDescent="0.25">
      <c r="G24" s="68"/>
    </row>
    <row r="25" spans="2:7" x14ac:dyDescent="0.25">
      <c r="G25" s="137"/>
    </row>
    <row r="26" spans="2:7" x14ac:dyDescent="0.25">
      <c r="G26" s="137"/>
    </row>
    <row r="27" spans="2:7" x14ac:dyDescent="0.25">
      <c r="G27" s="68"/>
    </row>
    <row r="28" spans="2:7" x14ac:dyDescent="0.25">
      <c r="G28" s="137"/>
    </row>
    <row r="29" spans="2:7" x14ac:dyDescent="0.25">
      <c r="G29" s="137"/>
    </row>
    <row r="30" spans="2:7" x14ac:dyDescent="0.25">
      <c r="B30" s="54"/>
      <c r="G30" s="68"/>
    </row>
    <row r="31" spans="2:7" x14ac:dyDescent="0.25">
      <c r="B31" s="54"/>
      <c r="G31" s="137"/>
    </row>
    <row r="32" spans="2:7" x14ac:dyDescent="0.25">
      <c r="B32" s="54"/>
      <c r="G32" s="137"/>
    </row>
    <row r="33" spans="2:7" x14ac:dyDescent="0.25">
      <c r="B33" s="54"/>
      <c r="G33" s="68"/>
    </row>
    <row r="34" spans="2:7" x14ac:dyDescent="0.25">
      <c r="B34" s="54"/>
      <c r="G34" s="69"/>
    </row>
    <row r="35" spans="2:7" x14ac:dyDescent="0.25">
      <c r="B35" s="54"/>
      <c r="G35" s="70"/>
    </row>
    <row r="36" spans="2:7" x14ac:dyDescent="0.25">
      <c r="B36" s="54"/>
      <c r="G36" s="68"/>
    </row>
    <row r="37" spans="2:7" x14ac:dyDescent="0.25">
      <c r="B37" s="54"/>
      <c r="G37" s="137"/>
    </row>
    <row r="38" spans="2:7" x14ac:dyDescent="0.25">
      <c r="B38" s="54"/>
      <c r="G38" s="137"/>
    </row>
    <row r="39" spans="2:7" x14ac:dyDescent="0.25">
      <c r="G39" s="68"/>
    </row>
    <row r="40" spans="2:7" x14ac:dyDescent="0.25">
      <c r="B40" s="54"/>
      <c r="G40" s="137"/>
    </row>
    <row r="41" spans="2:7" x14ac:dyDescent="0.25">
      <c r="B41" s="54"/>
      <c r="G41" s="137"/>
    </row>
    <row r="42" spans="2:7" x14ac:dyDescent="0.25">
      <c r="B42" s="54"/>
    </row>
    <row r="43" spans="2:7" x14ac:dyDescent="0.25">
      <c r="B43" s="54"/>
    </row>
    <row r="44" spans="2:7" x14ac:dyDescent="0.25">
      <c r="B44" s="54"/>
    </row>
    <row r="45" spans="2:7" x14ac:dyDescent="0.25">
      <c r="B45" s="54"/>
    </row>
  </sheetData>
  <sheetProtection algorithmName="SHA-512" hashValue="w+WRlGfhtsZ1TSiCN1W6YcpahWhey0fLklIYkoDe873AfL6li0fr+bXkEExXxHKgqnd1cWZpN1PF9WumBUgGoA==" saltValue="8/Vmvy0IEsmOX63Cmq4SHw==" spinCount="100000" sheet="1" objects="1" scenarios="1"/>
  <mergeCells count="6">
    <mergeCell ref="G28:G29"/>
    <mergeCell ref="G31:G32"/>
    <mergeCell ref="G37:G38"/>
    <mergeCell ref="G40:G41"/>
    <mergeCell ref="G22:G23"/>
    <mergeCell ref="G25:G26"/>
  </mergeCells>
  <pageMargins left="0.25" right="0.25" top="0.75" bottom="0.75" header="0.3" footer="0.3"/>
  <pageSetup fitToHeight="0" orientation="portrait" r:id="rId1"/>
  <headerFooter>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heetViews>
  <sheetFormatPr defaultRowHeight="15" x14ac:dyDescent="0.25"/>
  <cols>
    <col min="2" max="2" width="90.7109375" customWidth="1"/>
  </cols>
  <sheetData>
    <row r="2" spans="2:2" x14ac:dyDescent="0.25">
      <c r="B2" s="52" t="s">
        <v>23</v>
      </c>
    </row>
    <row r="3" spans="2:2" ht="30" x14ac:dyDescent="0.25">
      <c r="B3" s="66" t="s">
        <v>103</v>
      </c>
    </row>
    <row r="4" spans="2:2" ht="345" x14ac:dyDescent="0.25">
      <c r="B4" s="59" t="s">
        <v>104</v>
      </c>
    </row>
    <row r="5" spans="2:2" ht="180" x14ac:dyDescent="0.25">
      <c r="B5" s="59" t="s">
        <v>105</v>
      </c>
    </row>
  </sheetData>
  <sheetProtection algorithmName="SHA-512" hashValue="4H70X8NcaU0Ouwxs4LnONnwpq5BruuQMSudRwb+3t9vHUFPMibo5Y05dhGSDUIEz78FgXBHWlunmAy7SviVLng==" saltValue="r+wPttWFNMEvhBvS4PDTv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workbookViewId="0">
      <selection sqref="A1:E2"/>
    </sheetView>
  </sheetViews>
  <sheetFormatPr defaultRowHeight="15" x14ac:dyDescent="0.25"/>
  <cols>
    <col min="3" max="3" width="4.140625" customWidth="1"/>
    <col min="5" max="5" width="90.7109375" customWidth="1"/>
  </cols>
  <sheetData>
    <row r="1" spans="1:5" x14ac:dyDescent="0.25">
      <c r="A1" s="139" t="s">
        <v>86</v>
      </c>
      <c r="B1" s="139"/>
      <c r="C1" s="139"/>
      <c r="D1" s="139"/>
      <c r="E1" s="139"/>
    </row>
    <row r="2" spans="1:5" ht="42.75" customHeight="1" x14ac:dyDescent="0.25">
      <c r="A2" s="139"/>
      <c r="B2" s="139"/>
      <c r="C2" s="139"/>
      <c r="D2" s="139"/>
      <c r="E2" s="139"/>
    </row>
    <row r="3" spans="1:5" ht="24" customHeight="1" x14ac:dyDescent="0.25">
      <c r="B3" s="52" t="s">
        <v>26</v>
      </c>
    </row>
    <row r="4" spans="1:5" ht="18" customHeight="1" x14ac:dyDescent="0.25"/>
    <row r="5" spans="1:5" ht="18" customHeight="1" x14ac:dyDescent="0.25">
      <c r="C5" s="64"/>
      <c r="E5" s="140" t="s">
        <v>107</v>
      </c>
    </row>
    <row r="6" spans="1:5" ht="121.9" customHeight="1" x14ac:dyDescent="0.25">
      <c r="E6" s="140"/>
    </row>
    <row r="7" spans="1:5" ht="18" customHeight="1" x14ac:dyDescent="0.25">
      <c r="E7" s="51"/>
    </row>
    <row r="8" spans="1:5" ht="18" customHeight="1" x14ac:dyDescent="0.25">
      <c r="C8" s="64"/>
      <c r="E8" s="140" t="s">
        <v>87</v>
      </c>
    </row>
    <row r="9" spans="1:5" ht="32.25" customHeight="1" x14ac:dyDescent="0.25">
      <c r="E9" s="140"/>
    </row>
    <row r="10" spans="1:5" ht="18" customHeight="1" x14ac:dyDescent="0.25">
      <c r="E10" s="51"/>
    </row>
    <row r="11" spans="1:5" ht="18" customHeight="1" x14ac:dyDescent="0.25">
      <c r="C11" s="64"/>
      <c r="E11" s="140" t="s">
        <v>64</v>
      </c>
    </row>
    <row r="12" spans="1:5" ht="25.5" customHeight="1" x14ac:dyDescent="0.25">
      <c r="C12" s="65"/>
      <c r="E12" s="140"/>
    </row>
    <row r="13" spans="1:5" ht="18" customHeight="1" x14ac:dyDescent="0.25">
      <c r="E13" s="51"/>
    </row>
    <row r="14" spans="1:5" ht="18" customHeight="1" x14ac:dyDescent="0.25">
      <c r="C14" s="64"/>
      <c r="E14" s="66" t="s">
        <v>28</v>
      </c>
    </row>
    <row r="15" spans="1:5" ht="63" customHeight="1" x14ac:dyDescent="0.25">
      <c r="E15" s="140" t="s">
        <v>88</v>
      </c>
    </row>
    <row r="16" spans="1:5" ht="18" customHeight="1" x14ac:dyDescent="0.25">
      <c r="E16" s="140"/>
    </row>
    <row r="17" spans="3:5" ht="18" customHeight="1" x14ac:dyDescent="0.25">
      <c r="C17" s="64"/>
      <c r="E17" s="67" t="s">
        <v>27</v>
      </c>
    </row>
    <row r="18" spans="3:5" ht="60" x14ac:dyDescent="0.25">
      <c r="E18" s="51" t="s">
        <v>65</v>
      </c>
    </row>
    <row r="19" spans="3:5" x14ac:dyDescent="0.25">
      <c r="E19" s="51"/>
    </row>
    <row r="20" spans="3:5" ht="18" customHeight="1" x14ac:dyDescent="0.25">
      <c r="C20" s="64"/>
      <c r="E20" s="141" t="s">
        <v>31</v>
      </c>
    </row>
    <row r="21" spans="3:5" ht="47.25" customHeight="1" x14ac:dyDescent="0.25">
      <c r="E21" s="141"/>
    </row>
    <row r="22" spans="3:5" x14ac:dyDescent="0.25">
      <c r="E22" s="51"/>
    </row>
    <row r="23" spans="3:5" ht="18" customHeight="1" x14ac:dyDescent="0.25">
      <c r="C23" s="64"/>
      <c r="E23" s="140" t="s">
        <v>29</v>
      </c>
    </row>
    <row r="24" spans="3:5" ht="44.25" customHeight="1" x14ac:dyDescent="0.25">
      <c r="E24" s="140"/>
    </row>
    <row r="26" spans="3:5" x14ac:dyDescent="0.25">
      <c r="C26" s="64"/>
      <c r="E26" s="52" t="s">
        <v>30</v>
      </c>
    </row>
  </sheetData>
  <sheetProtection algorithmName="SHA-512" hashValue="C4jLhl3TamCIzIb5Z2njakw5fYKruNjGEmkPRCP6ralQIZQGUasWpAkDbUMck12CJoziIg2otrvD86ZKOx3/vQ==" saltValue="PdZYIcBUa9sM5UrSsHW9bg==" spinCount="100000" sheet="1" objects="1" scenarios="1"/>
  <mergeCells count="7">
    <mergeCell ref="A1:E2"/>
    <mergeCell ref="E23:E24"/>
    <mergeCell ref="E5:E6"/>
    <mergeCell ref="E8:E9"/>
    <mergeCell ref="E11:E12"/>
    <mergeCell ref="E15:E16"/>
    <mergeCell ref="E20:E21"/>
  </mergeCells>
  <pageMargins left="0.7" right="0.7" top="0.75" bottom="0.75" header="0.3" footer="0.3"/>
  <pageSetup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zoomScaleNormal="100" workbookViewId="0">
      <selection activeCell="J15" sqref="J15"/>
    </sheetView>
  </sheetViews>
  <sheetFormatPr defaultRowHeight="15" x14ac:dyDescent="0.25"/>
  <cols>
    <col min="2" max="2" width="29.140625" customWidth="1"/>
    <col min="9" max="9" width="13" customWidth="1"/>
  </cols>
  <sheetData>
    <row r="1" spans="1:17" ht="21" x14ac:dyDescent="0.35">
      <c r="A1" s="158" t="s">
        <v>66</v>
      </c>
      <c r="B1" s="158"/>
      <c r="C1" s="158"/>
      <c r="D1" s="158"/>
      <c r="E1" s="158"/>
      <c r="F1" s="158"/>
      <c r="G1" s="158"/>
      <c r="H1" s="158"/>
      <c r="I1" s="158"/>
      <c r="J1" s="3"/>
      <c r="K1" s="3"/>
      <c r="L1" s="3"/>
      <c r="M1" s="3"/>
      <c r="N1" s="3"/>
      <c r="O1" s="3"/>
      <c r="P1" s="3"/>
    </row>
    <row r="2" spans="1:17" x14ac:dyDescent="0.25">
      <c r="A2" s="3"/>
      <c r="B2" s="71"/>
      <c r="C2" s="3"/>
      <c r="D2" s="3"/>
      <c r="E2" s="3"/>
      <c r="F2" s="3"/>
      <c r="G2" s="3"/>
      <c r="H2" s="3"/>
      <c r="I2" s="3"/>
      <c r="J2" s="3"/>
      <c r="K2" s="3"/>
      <c r="L2" s="3"/>
      <c r="M2" s="3"/>
      <c r="N2" s="3"/>
      <c r="O2" s="3"/>
      <c r="P2" s="3"/>
    </row>
    <row r="3" spans="1:17" s="3" customFormat="1" ht="21.75" customHeight="1" x14ac:dyDescent="0.25">
      <c r="A3" s="149" t="s">
        <v>32</v>
      </c>
      <c r="B3" s="150"/>
      <c r="C3" s="150"/>
      <c r="D3" s="150"/>
      <c r="E3" s="150"/>
      <c r="F3" s="150"/>
      <c r="G3" s="150"/>
      <c r="H3" s="150"/>
      <c r="I3" s="151"/>
    </row>
    <row r="4" spans="1:17" s="3" customFormat="1" ht="18" customHeight="1" x14ac:dyDescent="0.25">
      <c r="A4" s="152" t="s">
        <v>54</v>
      </c>
      <c r="B4" s="153"/>
      <c r="C4" s="153"/>
      <c r="D4" s="153"/>
      <c r="E4" s="153"/>
      <c r="F4" s="153"/>
      <c r="G4" s="153"/>
      <c r="H4" s="153"/>
      <c r="I4" s="154"/>
    </row>
    <row r="5" spans="1:17" s="3" customFormat="1" x14ac:dyDescent="0.25">
      <c r="A5" s="155" t="s">
        <v>35</v>
      </c>
      <c r="B5" s="156"/>
      <c r="C5" s="156"/>
      <c r="D5" s="156"/>
      <c r="E5" s="156"/>
      <c r="F5" s="156"/>
      <c r="G5" s="156"/>
      <c r="H5" s="156"/>
      <c r="I5" s="157"/>
    </row>
    <row r="6" spans="1:17" x14ac:dyDescent="0.25">
      <c r="A6" s="72"/>
      <c r="B6" s="73"/>
      <c r="C6" s="72"/>
      <c r="D6" s="72"/>
      <c r="E6" s="72"/>
      <c r="F6" s="72"/>
      <c r="G6" s="72"/>
      <c r="H6" s="72"/>
      <c r="I6" s="3"/>
      <c r="J6" s="3"/>
      <c r="K6" s="3"/>
      <c r="L6" s="3"/>
      <c r="M6" s="3"/>
      <c r="N6" s="3"/>
      <c r="O6" s="3"/>
      <c r="P6" s="3"/>
    </row>
    <row r="7" spans="1:17" x14ac:dyDescent="0.25">
      <c r="A7" s="72"/>
      <c r="B7" s="73"/>
      <c r="C7" s="72"/>
      <c r="D7" s="72"/>
      <c r="E7" s="72"/>
      <c r="F7" s="72"/>
      <c r="G7" s="72"/>
      <c r="H7" s="72"/>
      <c r="I7" s="72"/>
      <c r="J7" s="72"/>
      <c r="K7" s="72"/>
      <c r="L7" s="72"/>
      <c r="M7" s="72"/>
      <c r="N7" s="72"/>
      <c r="O7" s="72"/>
      <c r="P7" s="72"/>
      <c r="Q7" s="72"/>
    </row>
    <row r="8" spans="1:17" s="3" customFormat="1" x14ac:dyDescent="0.25">
      <c r="A8" s="145" t="s">
        <v>33</v>
      </c>
      <c r="B8" s="145"/>
      <c r="C8" s="72"/>
      <c r="D8" s="74"/>
      <c r="E8" s="72"/>
      <c r="F8" s="72"/>
    </row>
    <row r="9" spans="1:17" s="3" customFormat="1" x14ac:dyDescent="0.25">
      <c r="A9" s="145" t="s">
        <v>34</v>
      </c>
      <c r="B9" s="145"/>
      <c r="C9" s="72"/>
      <c r="D9" s="75"/>
      <c r="E9" s="72"/>
      <c r="F9" s="72"/>
    </row>
    <row r="10" spans="1:17" s="3" customFormat="1" x14ac:dyDescent="0.25">
      <c r="A10" s="145" t="s">
        <v>36</v>
      </c>
      <c r="B10" s="145"/>
      <c r="C10" s="72"/>
      <c r="D10" s="76">
        <f>SUM(D8:D9)</f>
        <v>0</v>
      </c>
      <c r="E10" s="72"/>
      <c r="F10" s="72"/>
      <c r="G10" s="72"/>
      <c r="H10" s="72"/>
    </row>
    <row r="11" spans="1:17" s="3" customFormat="1" x14ac:dyDescent="0.25">
      <c r="A11" s="146" t="s">
        <v>12</v>
      </c>
      <c r="B11" s="146"/>
      <c r="C11" s="72"/>
      <c r="D11" s="77" t="e">
        <f>Rate!I92</f>
        <v>#DIV/0!</v>
      </c>
      <c r="E11" s="72"/>
      <c r="F11" s="94"/>
      <c r="G11" s="94"/>
      <c r="H11" s="94"/>
      <c r="I11" s="94"/>
      <c r="J11" s="94"/>
      <c r="K11" s="94"/>
      <c r="L11" s="94"/>
      <c r="M11" s="94"/>
      <c r="N11" s="94"/>
      <c r="O11" s="94"/>
      <c r="P11" s="94"/>
    </row>
    <row r="12" spans="1:17" s="3" customFormat="1" x14ac:dyDescent="0.25">
      <c r="A12" s="147" t="s">
        <v>55</v>
      </c>
      <c r="B12" s="147"/>
      <c r="C12" s="72"/>
      <c r="D12" s="78" t="e">
        <f>D11*D10</f>
        <v>#DIV/0!</v>
      </c>
      <c r="E12" s="72"/>
      <c r="F12" s="94"/>
      <c r="G12" s="94"/>
      <c r="H12" s="94"/>
      <c r="I12" s="94"/>
      <c r="J12" s="94"/>
      <c r="K12" s="94"/>
      <c r="L12" s="94"/>
      <c r="M12" s="94"/>
      <c r="N12" s="94"/>
      <c r="O12" s="94"/>
      <c r="P12" s="94"/>
    </row>
    <row r="13" spans="1:17" s="3" customFormat="1" x14ac:dyDescent="0.25">
      <c r="A13" s="72"/>
      <c r="B13" s="79"/>
      <c r="C13" s="72"/>
      <c r="D13" s="72"/>
      <c r="E13" s="72"/>
      <c r="F13" s="72"/>
      <c r="G13" s="72"/>
      <c r="H13" s="72"/>
    </row>
    <row r="14" spans="1:17" s="3" customFormat="1" x14ac:dyDescent="0.25">
      <c r="A14" s="82"/>
      <c r="B14" s="83"/>
      <c r="C14" s="72"/>
      <c r="D14" s="72"/>
      <c r="E14" s="72"/>
      <c r="F14" s="72"/>
      <c r="G14" s="72"/>
      <c r="H14" s="72"/>
    </row>
    <row r="15" spans="1:17" s="3" customFormat="1" x14ac:dyDescent="0.25">
      <c r="A15" s="145" t="s">
        <v>37</v>
      </c>
      <c r="B15" s="145"/>
      <c r="C15" s="72"/>
      <c r="D15" s="80">
        <f>D8</f>
        <v>0</v>
      </c>
      <c r="E15" s="72"/>
      <c r="F15" s="72"/>
      <c r="G15" s="72"/>
      <c r="H15" s="72"/>
    </row>
    <row r="16" spans="1:17" s="3" customFormat="1" x14ac:dyDescent="0.25">
      <c r="A16" s="142" t="s">
        <v>58</v>
      </c>
      <c r="B16" s="142"/>
      <c r="C16" s="72"/>
      <c r="D16" s="80" t="e">
        <f>D12</f>
        <v>#DIV/0!</v>
      </c>
      <c r="E16" s="72"/>
      <c r="F16" s="72"/>
      <c r="G16" s="72"/>
      <c r="H16" s="72"/>
    </row>
    <row r="17" spans="1:16" s="3" customFormat="1" x14ac:dyDescent="0.25">
      <c r="A17" s="143"/>
      <c r="B17" s="143"/>
      <c r="C17" s="72"/>
      <c r="D17" s="81"/>
      <c r="E17" s="72"/>
      <c r="F17" s="72"/>
      <c r="G17" s="72"/>
      <c r="H17" s="72"/>
    </row>
    <row r="18" spans="1:16" s="3" customFormat="1" ht="15.75" thickBot="1" x14ac:dyDescent="0.3">
      <c r="A18" s="144" t="s">
        <v>59</v>
      </c>
      <c r="B18" s="144"/>
      <c r="C18" s="72"/>
      <c r="D18" s="84" t="e">
        <f>D15+D16</f>
        <v>#DIV/0!</v>
      </c>
      <c r="E18" s="72"/>
      <c r="F18" s="85" t="s">
        <v>38</v>
      </c>
      <c r="G18" s="72"/>
      <c r="H18" s="72"/>
    </row>
    <row r="19" spans="1:16" s="3" customFormat="1" ht="15.75" thickTop="1" x14ac:dyDescent="0.25">
      <c r="A19" s="72"/>
      <c r="B19" s="73"/>
      <c r="C19" s="72"/>
      <c r="D19" s="72"/>
      <c r="E19" s="72"/>
      <c r="F19" s="72"/>
      <c r="G19" s="72"/>
      <c r="H19" s="72"/>
    </row>
    <row r="20" spans="1:16" x14ac:dyDescent="0.25">
      <c r="A20" s="145"/>
      <c r="B20" s="145"/>
      <c r="C20" s="72"/>
      <c r="D20" s="80"/>
      <c r="E20" s="72"/>
      <c r="F20" s="72"/>
      <c r="G20" s="72"/>
      <c r="H20" s="72"/>
      <c r="I20" s="3"/>
      <c r="J20" s="3"/>
      <c r="K20" s="3"/>
      <c r="L20" s="3"/>
      <c r="M20" s="3"/>
      <c r="N20" s="3"/>
      <c r="O20" s="3"/>
      <c r="P20" s="3"/>
    </row>
    <row r="21" spans="1:16" x14ac:dyDescent="0.25">
      <c r="A21" s="159" t="s">
        <v>56</v>
      </c>
      <c r="B21" s="159"/>
      <c r="C21" s="159"/>
      <c r="D21" s="159"/>
      <c r="E21" s="159"/>
      <c r="F21" s="159"/>
      <c r="G21" s="159"/>
      <c r="H21" s="159"/>
      <c r="I21" s="159"/>
      <c r="J21" s="3"/>
      <c r="K21" s="3"/>
      <c r="L21" s="3"/>
      <c r="M21" s="3"/>
      <c r="N21" s="3"/>
      <c r="O21" s="3"/>
      <c r="P21" s="3"/>
    </row>
    <row r="22" spans="1:16" x14ac:dyDescent="0.25">
      <c r="A22" s="159" t="s">
        <v>57</v>
      </c>
      <c r="B22" s="159"/>
      <c r="C22" s="159"/>
      <c r="D22" s="159"/>
      <c r="E22" s="159"/>
      <c r="F22" s="159"/>
      <c r="G22" s="159"/>
      <c r="H22" s="159"/>
      <c r="I22" s="159"/>
      <c r="J22" s="3"/>
      <c r="K22" s="3"/>
      <c r="L22" s="3"/>
      <c r="M22" s="3"/>
      <c r="N22" s="3"/>
      <c r="O22" s="3"/>
      <c r="P22" s="3"/>
    </row>
    <row r="23" spans="1:16" x14ac:dyDescent="0.25">
      <c r="A23" s="85"/>
      <c r="B23" s="86"/>
      <c r="C23" s="85"/>
      <c r="D23" s="85"/>
      <c r="E23" s="85"/>
      <c r="F23" s="85"/>
      <c r="G23" s="85"/>
      <c r="H23" s="85"/>
      <c r="I23" s="3"/>
      <c r="J23" s="3"/>
      <c r="K23" s="3"/>
      <c r="L23" s="3"/>
      <c r="M23" s="3"/>
      <c r="N23" s="3"/>
      <c r="O23" s="3"/>
      <c r="P23" s="3"/>
    </row>
    <row r="24" spans="1:16" ht="28.5" customHeight="1" x14ac:dyDescent="0.25">
      <c r="A24" s="167" t="s">
        <v>39</v>
      </c>
      <c r="B24" s="167"/>
      <c r="C24" s="167"/>
      <c r="D24" s="167"/>
      <c r="E24" s="167"/>
      <c r="F24" s="167"/>
      <c r="G24" s="167"/>
      <c r="H24" s="167"/>
      <c r="I24" s="3"/>
      <c r="J24" s="3"/>
      <c r="K24" s="3"/>
      <c r="L24" s="3"/>
      <c r="M24" s="3"/>
      <c r="N24" s="3"/>
      <c r="O24" s="3"/>
      <c r="P24" s="3"/>
    </row>
    <row r="25" spans="1:16" ht="15.75" x14ac:dyDescent="0.25">
      <c r="A25" s="87"/>
      <c r="B25" s="87"/>
      <c r="C25" s="87"/>
      <c r="D25" s="87"/>
      <c r="E25" s="87"/>
      <c r="F25" s="87"/>
      <c r="G25" s="87"/>
      <c r="H25" s="87"/>
      <c r="I25" s="3"/>
      <c r="J25" s="3"/>
      <c r="K25" s="3"/>
      <c r="L25" s="3"/>
      <c r="M25" s="3"/>
      <c r="N25" s="3"/>
      <c r="O25" s="3"/>
      <c r="P25" s="3"/>
    </row>
    <row r="26" spans="1:16" x14ac:dyDescent="0.25">
      <c r="A26" s="88" t="s">
        <v>40</v>
      </c>
      <c r="B26" s="86" t="s">
        <v>41</v>
      </c>
      <c r="C26" s="85"/>
      <c r="D26" s="85"/>
      <c r="E26" s="85"/>
      <c r="F26" s="85"/>
      <c r="G26" s="85"/>
      <c r="H26" s="85"/>
      <c r="I26" s="3"/>
      <c r="J26" s="3"/>
      <c r="K26" s="3"/>
      <c r="L26" s="3"/>
      <c r="M26" s="3"/>
      <c r="N26" s="3"/>
      <c r="O26" s="3"/>
      <c r="P26" s="3"/>
    </row>
    <row r="27" spans="1:16" x14ac:dyDescent="0.25">
      <c r="A27" s="88" t="s">
        <v>40</v>
      </c>
      <c r="B27" s="86" t="s">
        <v>42</v>
      </c>
      <c r="C27" s="85"/>
      <c r="D27" s="85"/>
      <c r="E27" s="85"/>
      <c r="F27" s="85"/>
      <c r="G27" s="85"/>
      <c r="H27" s="85"/>
      <c r="I27" s="3"/>
      <c r="J27" s="3"/>
      <c r="K27" s="3"/>
      <c r="L27" s="3"/>
      <c r="M27" s="3"/>
      <c r="N27" s="3"/>
      <c r="O27" s="3"/>
      <c r="P27" s="3"/>
    </row>
    <row r="28" spans="1:16" x14ac:dyDescent="0.25">
      <c r="A28" s="88" t="s">
        <v>40</v>
      </c>
      <c r="B28" s="86" t="s">
        <v>43</v>
      </c>
      <c r="C28" s="85"/>
      <c r="D28" s="85"/>
      <c r="E28" s="85"/>
      <c r="F28" s="85"/>
      <c r="G28" s="85"/>
      <c r="H28" s="85"/>
      <c r="I28" s="3"/>
      <c r="J28" s="3"/>
      <c r="K28" s="3"/>
      <c r="L28" s="3"/>
      <c r="M28" s="3"/>
      <c r="N28" s="3"/>
      <c r="O28" s="3"/>
      <c r="P28" s="3"/>
    </row>
    <row r="29" spans="1:16" x14ac:dyDescent="0.25">
      <c r="A29" s="88" t="s">
        <v>40</v>
      </c>
      <c r="B29" s="86" t="s">
        <v>44</v>
      </c>
      <c r="C29" s="85"/>
      <c r="D29" s="85"/>
      <c r="E29" s="85"/>
      <c r="F29" s="85"/>
      <c r="G29" s="85"/>
      <c r="H29" s="85"/>
      <c r="I29" s="3"/>
      <c r="J29" s="3"/>
      <c r="K29" s="3"/>
      <c r="L29" s="3"/>
      <c r="M29" s="3"/>
      <c r="N29" s="3"/>
      <c r="O29" s="3"/>
      <c r="P29" s="3"/>
    </row>
    <row r="30" spans="1:16" x14ac:dyDescent="0.25">
      <c r="A30" s="88" t="s">
        <v>40</v>
      </c>
      <c r="B30" s="86" t="s">
        <v>45</v>
      </c>
      <c r="C30" s="85"/>
      <c r="D30" s="85"/>
      <c r="E30" s="85"/>
      <c r="F30" s="85"/>
      <c r="G30" s="85"/>
      <c r="H30" s="85"/>
      <c r="I30" s="3"/>
      <c r="J30" s="3"/>
      <c r="K30" s="3"/>
      <c r="L30" s="3"/>
      <c r="M30" s="3"/>
      <c r="N30" s="3"/>
      <c r="O30" s="3"/>
      <c r="P30" s="3"/>
    </row>
    <row r="31" spans="1:16" x14ac:dyDescent="0.25">
      <c r="A31" s="89"/>
      <c r="B31" s="86"/>
      <c r="C31" s="85"/>
      <c r="D31" s="85"/>
      <c r="E31" s="85"/>
      <c r="F31" s="85"/>
      <c r="G31" s="85"/>
      <c r="H31" s="85"/>
      <c r="I31" s="3"/>
      <c r="J31" s="3"/>
      <c r="K31" s="3"/>
      <c r="L31" s="3"/>
      <c r="M31" s="3"/>
      <c r="N31" s="3"/>
      <c r="O31" s="3"/>
      <c r="P31" s="3"/>
    </row>
    <row r="32" spans="1:16" x14ac:dyDescent="0.25">
      <c r="A32" s="90" t="s">
        <v>46</v>
      </c>
      <c r="B32" s="86"/>
      <c r="C32" s="85"/>
      <c r="D32" s="85"/>
      <c r="E32" s="85"/>
      <c r="F32" s="85"/>
      <c r="G32" s="85"/>
      <c r="H32" s="85"/>
      <c r="I32" s="3"/>
      <c r="J32" s="3"/>
      <c r="K32" s="3"/>
      <c r="L32" s="3"/>
      <c r="M32" s="3"/>
      <c r="N32" s="3"/>
      <c r="O32" s="3"/>
      <c r="P32" s="3"/>
    </row>
    <row r="33" spans="1:16" ht="15.75" x14ac:dyDescent="0.25">
      <c r="A33" s="91"/>
      <c r="B33" s="86"/>
      <c r="C33" s="85"/>
      <c r="D33" s="85"/>
      <c r="E33" s="85"/>
      <c r="F33" s="85"/>
      <c r="G33" s="85"/>
      <c r="H33" s="85"/>
      <c r="I33" s="3"/>
      <c r="J33" s="3"/>
      <c r="K33" s="3"/>
      <c r="L33" s="3"/>
      <c r="M33" s="3"/>
      <c r="N33" s="3"/>
      <c r="O33" s="3"/>
      <c r="P33" s="3"/>
    </row>
    <row r="34" spans="1:16" x14ac:dyDescent="0.25">
      <c r="A34" s="88" t="s">
        <v>40</v>
      </c>
      <c r="B34" s="86" t="s">
        <v>47</v>
      </c>
      <c r="C34" s="85"/>
      <c r="D34" s="85"/>
      <c r="E34" s="85"/>
      <c r="F34" s="85"/>
      <c r="G34" s="85"/>
      <c r="H34" s="85"/>
      <c r="I34" s="3"/>
      <c r="J34" s="3"/>
      <c r="K34" s="3"/>
      <c r="L34" s="3"/>
      <c r="M34" s="3"/>
      <c r="N34" s="3"/>
      <c r="O34" s="3"/>
      <c r="P34" s="3"/>
    </row>
    <row r="35" spans="1:16" x14ac:dyDescent="0.25">
      <c r="A35" s="88" t="s">
        <v>40</v>
      </c>
      <c r="B35" s="86" t="s">
        <v>48</v>
      </c>
      <c r="C35" s="85"/>
      <c r="D35" s="85"/>
      <c r="E35" s="85"/>
      <c r="F35" s="85"/>
      <c r="G35" s="85"/>
      <c r="H35" s="85"/>
      <c r="I35" s="3"/>
      <c r="J35" s="3"/>
      <c r="K35" s="3"/>
      <c r="L35" s="3"/>
      <c r="M35" s="3"/>
      <c r="N35" s="3"/>
      <c r="O35" s="3"/>
      <c r="P35" s="3"/>
    </row>
    <row r="36" spans="1:16" x14ac:dyDescent="0.25">
      <c r="A36" s="88" t="s">
        <v>40</v>
      </c>
      <c r="B36" s="160" t="s">
        <v>49</v>
      </c>
      <c r="C36" s="160"/>
      <c r="D36" s="160"/>
      <c r="E36" s="160"/>
      <c r="F36" s="160"/>
      <c r="G36" s="160"/>
      <c r="H36" s="160"/>
      <c r="I36" s="3"/>
      <c r="J36" s="3"/>
      <c r="K36" s="3"/>
      <c r="L36" s="3"/>
      <c r="M36" s="3"/>
      <c r="N36" s="3"/>
      <c r="O36" s="3"/>
      <c r="P36" s="3"/>
    </row>
    <row r="37" spans="1:16" x14ac:dyDescent="0.25">
      <c r="A37" s="88" t="s">
        <v>40</v>
      </c>
      <c r="B37" s="160" t="s">
        <v>50</v>
      </c>
      <c r="C37" s="160"/>
      <c r="D37" s="160"/>
      <c r="E37" s="160"/>
      <c r="F37" s="160"/>
      <c r="G37" s="160"/>
      <c r="H37" s="160"/>
      <c r="I37" s="3"/>
      <c r="J37" s="3"/>
      <c r="K37" s="3"/>
      <c r="L37" s="3"/>
      <c r="M37" s="3"/>
      <c r="N37" s="3"/>
      <c r="O37" s="3"/>
      <c r="P37" s="3"/>
    </row>
    <row r="38" spans="1:16" x14ac:dyDescent="0.25">
      <c r="A38" s="3"/>
      <c r="B38" s="161"/>
      <c r="C38" s="161"/>
      <c r="D38" s="161"/>
      <c r="E38" s="161"/>
      <c r="F38" s="161"/>
      <c r="G38" s="161"/>
      <c r="H38" s="161"/>
      <c r="I38" s="3"/>
      <c r="J38" s="3"/>
      <c r="K38" s="3"/>
      <c r="L38" s="3"/>
      <c r="M38" s="3"/>
      <c r="N38" s="3"/>
      <c r="O38" s="3"/>
      <c r="P38" s="3"/>
    </row>
    <row r="39" spans="1:16" x14ac:dyDescent="0.25">
      <c r="A39" s="162"/>
      <c r="B39" s="162"/>
      <c r="C39" s="162"/>
      <c r="D39" s="162"/>
      <c r="E39" s="92"/>
      <c r="F39" s="164"/>
      <c r="G39" s="164"/>
      <c r="H39" s="164"/>
      <c r="I39" s="3"/>
      <c r="J39" s="3"/>
      <c r="K39" s="3"/>
      <c r="L39" s="3"/>
      <c r="M39" s="3"/>
      <c r="N39" s="3"/>
      <c r="O39" s="3"/>
      <c r="P39" s="3"/>
    </row>
    <row r="40" spans="1:16" x14ac:dyDescent="0.25">
      <c r="A40" s="163"/>
      <c r="B40" s="163"/>
      <c r="C40" s="163"/>
      <c r="D40" s="163"/>
      <c r="E40" s="92"/>
      <c r="F40" s="165"/>
      <c r="G40" s="165"/>
      <c r="H40" s="165"/>
      <c r="I40" s="3"/>
      <c r="J40" s="3"/>
      <c r="K40" s="3"/>
      <c r="L40" s="3"/>
      <c r="M40" s="3"/>
      <c r="N40" s="3"/>
      <c r="O40" s="3"/>
      <c r="P40" s="3"/>
    </row>
    <row r="41" spans="1:16" x14ac:dyDescent="0.25">
      <c r="A41" s="166" t="s">
        <v>51</v>
      </c>
      <c r="B41" s="166"/>
      <c r="C41" s="166"/>
      <c r="D41" s="166"/>
      <c r="E41" s="92"/>
      <c r="F41" s="166" t="s">
        <v>52</v>
      </c>
      <c r="G41" s="166"/>
      <c r="H41" s="166"/>
      <c r="I41" s="3"/>
      <c r="J41" s="3"/>
      <c r="K41" s="3"/>
      <c r="L41" s="3"/>
      <c r="M41" s="3"/>
      <c r="N41" s="3"/>
      <c r="O41" s="3"/>
      <c r="P41" s="3"/>
    </row>
    <row r="42" spans="1:16" x14ac:dyDescent="0.25">
      <c r="A42" s="3"/>
      <c r="B42" s="92"/>
      <c r="C42" s="92"/>
      <c r="D42" s="92"/>
      <c r="E42" s="92"/>
      <c r="F42" s="92"/>
      <c r="G42" s="92"/>
      <c r="H42" s="92"/>
      <c r="I42" s="3"/>
      <c r="J42" s="3"/>
      <c r="K42" s="3"/>
      <c r="L42" s="3"/>
      <c r="M42" s="3"/>
      <c r="N42" s="3"/>
      <c r="O42" s="3"/>
      <c r="P42" s="3"/>
    </row>
    <row r="43" spans="1:16" x14ac:dyDescent="0.25">
      <c r="A43" s="3"/>
      <c r="B43" s="92"/>
      <c r="C43" s="92"/>
      <c r="D43" s="92"/>
      <c r="E43" s="92"/>
      <c r="F43" s="92"/>
      <c r="G43" s="92"/>
      <c r="H43" s="92"/>
      <c r="I43" s="3"/>
      <c r="J43" s="3"/>
      <c r="K43" s="3"/>
      <c r="L43" s="3"/>
      <c r="M43" s="3"/>
      <c r="N43" s="3"/>
      <c r="O43" s="3"/>
      <c r="P43" s="3"/>
    </row>
    <row r="44" spans="1:16" x14ac:dyDescent="0.25">
      <c r="A44" s="3"/>
      <c r="B44" s="92"/>
      <c r="C44" s="92"/>
      <c r="D44" s="92"/>
      <c r="E44" s="93"/>
      <c r="F44" s="92"/>
      <c r="G44" s="92"/>
      <c r="H44" s="92"/>
      <c r="I44" s="3"/>
      <c r="J44" s="3"/>
      <c r="K44" s="3"/>
      <c r="L44" s="3"/>
      <c r="M44" s="3"/>
      <c r="N44" s="3"/>
      <c r="O44" s="3"/>
      <c r="P44" s="3"/>
    </row>
    <row r="45" spans="1:16" x14ac:dyDescent="0.25">
      <c r="A45" s="148" t="s">
        <v>53</v>
      </c>
      <c r="B45" s="148"/>
      <c r="C45" s="148"/>
      <c r="D45" s="148"/>
      <c r="E45" s="93"/>
    </row>
    <row r="46" spans="1:16" x14ac:dyDescent="0.25">
      <c r="A46" s="3"/>
      <c r="B46" s="71"/>
      <c r="C46" s="3"/>
      <c r="D46" s="3"/>
      <c r="E46" s="3"/>
    </row>
  </sheetData>
  <sheetProtection algorithmName="SHA-512" hashValue="PyuBgy8N9HFE5Rnw9OPdteNQ7vSckjC1A22QQRF7g9TNnaMsIgGkpTNoxRM583uBXc58OAEEvtW7eacT+5JlQg==" saltValue="wIE/+PG9YJgAPnlevYaqfw==" spinCount="100000" sheet="1" objects="1" scenarios="1"/>
  <mergeCells count="25">
    <mergeCell ref="A45:D45"/>
    <mergeCell ref="A3:I3"/>
    <mergeCell ref="A4:I4"/>
    <mergeCell ref="A5:I5"/>
    <mergeCell ref="A1:I1"/>
    <mergeCell ref="A21:I21"/>
    <mergeCell ref="A22:I22"/>
    <mergeCell ref="B36:H36"/>
    <mergeCell ref="B37:H37"/>
    <mergeCell ref="B38:H38"/>
    <mergeCell ref="A39:D40"/>
    <mergeCell ref="F39:H40"/>
    <mergeCell ref="A41:D41"/>
    <mergeCell ref="F41:H41"/>
    <mergeCell ref="A24:H24"/>
    <mergeCell ref="A15:B15"/>
    <mergeCell ref="A16:B16"/>
    <mergeCell ref="A17:B17"/>
    <mergeCell ref="A18:B18"/>
    <mergeCell ref="A20:B20"/>
    <mergeCell ref="A8:B8"/>
    <mergeCell ref="A9:B9"/>
    <mergeCell ref="A10:B10"/>
    <mergeCell ref="A11:B11"/>
    <mergeCell ref="A12:B12"/>
  </mergeCells>
  <pageMargins left="0.25" right="0.25" top="0.75" bottom="0.75" header="0.3" footer="0.3"/>
  <pageSetup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861BEA16698B49BF6657D9F624B515" ma:contentTypeVersion="2" ma:contentTypeDescription="Create a new document." ma:contentTypeScope="" ma:versionID="5be0f92427a6cf83cfcb726d83e81c39">
  <xsd:schema xmlns:xsd="http://www.w3.org/2001/XMLSchema" xmlns:xs="http://www.w3.org/2001/XMLSchema" xmlns:p="http://schemas.microsoft.com/office/2006/metadata/properties" xmlns:ns2="fd136415-ad44-4d99-a503-38e5d37723ac" xmlns:ns3="http://schemas.microsoft.com/sharepoint/v4" targetNamespace="http://schemas.microsoft.com/office/2006/metadata/properties" ma:root="true" ma:fieldsID="187775146362f723780a03025ebdbbd1" ns2:_="" ns3:_="">
    <xsd:import namespace="fd136415-ad44-4d99-a503-38e5d37723ac"/>
    <xsd:import namespace="http://schemas.microsoft.com/sharepoint/v4"/>
    <xsd:element name="properties">
      <xsd:complexType>
        <xsd:sequence>
          <xsd:element name="documentManagement">
            <xsd:complexType>
              <xsd:all>
                <xsd:element ref="ns2:order0"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136415-ad44-4d99-a503-38e5d37723ac" elementFormDefault="qualified">
    <xsd:import namespace="http://schemas.microsoft.com/office/2006/documentManagement/types"/>
    <xsd:import namespace="http://schemas.microsoft.com/office/infopath/2007/PartnerControls"/>
    <xsd:element name="order0" ma:index="8" nillable="true" ma:displayName="order" ma:internalName="order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r0 xmlns="fd136415-ad44-4d99-a503-38e5d37723ac" xsi:nil="true"/>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F3489E3-5C58-43A4-96F8-35BBD75DD726}"/>
</file>

<file path=customXml/itemProps2.xml><?xml version="1.0" encoding="utf-8"?>
<ds:datastoreItem xmlns:ds="http://schemas.openxmlformats.org/officeDocument/2006/customXml" ds:itemID="{5FA84626-11D7-4743-8C61-398D84014F8F}"/>
</file>

<file path=customXml/itemProps3.xml><?xml version="1.0" encoding="utf-8"?>
<ds:datastoreItem xmlns:ds="http://schemas.openxmlformats.org/officeDocument/2006/customXml" ds:itemID="{B690F71A-CEA5-4BFC-8227-90C3F56091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Rate</vt:lpstr>
      <vt:lpstr>Sheet1</vt:lpstr>
      <vt:lpstr>Instructions</vt:lpstr>
      <vt:lpstr>Other</vt:lpstr>
      <vt:lpstr>Checklist</vt:lpstr>
      <vt:lpstr>Invoice Cover</vt:lpstr>
      <vt:lpstr>Checklist!Print_Area</vt:lpstr>
      <vt:lpstr>Instructions!Print_Area</vt:lpstr>
      <vt:lpstr>'Invoice Cover'!Print_Area</vt:lpstr>
      <vt:lpstr>Rate!Print_Area</vt:lpstr>
    </vt:vector>
  </TitlesOfParts>
  <Company>Ohio Department of Transportation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Stephanie Wagenschein</dc:creator>
  <cp:lastModifiedBy>Michael Miller</cp:lastModifiedBy>
  <cp:lastPrinted>2017-06-17T17:33:37Z</cp:lastPrinted>
  <dcterms:created xsi:type="dcterms:W3CDTF">2013-10-25T14:29:41Z</dcterms:created>
  <dcterms:modified xsi:type="dcterms:W3CDTF">2018-04-09T14:28:01Z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0x010100AF861BEA16698B49BF6657D9F624B515</vt:lpwstr>
  </property>
</Properties>
</file>